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ugust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expenditures!$A$1:$J$23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H9" i="1"/>
  <c r="C16" i="1"/>
  <c r="C14" i="1"/>
  <c r="C12" i="1" l="1"/>
  <c r="C17" i="1"/>
  <c r="C20" i="1"/>
  <c r="C11" i="1"/>
  <c r="C18" i="1"/>
  <c r="C19" i="1"/>
  <c r="E9" i="1"/>
  <c r="C15" i="1"/>
  <c r="C13" i="1"/>
  <c r="F9" i="1"/>
  <c r="D9" i="1"/>
  <c r="C9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<sst xmlns="http://schemas.openxmlformats.org/spreadsheetml/2006/main" count="78" uniqueCount="40">
  <si>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</si>
  <si>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</si>
  <si>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</si>
  <si>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</si>
  <si>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</si>
  <si>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</si>
  <si>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</si>
  <si>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</si>
  <si>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</si>
  <si>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</si>
  <si>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</si>
  <si>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</si>
  <si>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</si>
  <si>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</si>
  <si>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</si>
  <si>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</si>
  <si>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</si>
  <si>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</si>
  <si>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</si>
  <si>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</si>
  <si>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</si>
  <si>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</si>
  <si>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31.08.2022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</si>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</sst>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6" fillId="0" borderId="22" xfId="1" applyFont="1" applyBorder="1"/>
    <xf numFmtId="0" fontId="6" fillId="0" borderId="23" xfId="1" applyFont="1" applyBorder="1"/>
    <xf numFmtId="164" fontId="6" fillId="0" borderId="5" xfId="1" applyNumberFormat="1" applyFont="1" applyFill="1" applyBorder="1"/>
    <xf numFmtId="3" fontId="6" fillId="0" borderId="9" xfId="1" applyNumberFormat="1" applyFont="1" applyFill="1" applyBorder="1"/>
    <xf numFmtId="3" fontId="12" fillId="0" borderId="9" xfId="1" applyNumberFormat="1" applyFont="1" applyFill="1" applyBorder="1"/>
    <xf numFmtId="3" fontId="6" fillId="0" borderId="24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2" xfId="1" applyFont="1" applyBorder="1"/>
    <xf numFmtId="0" fontId="3" fillId="0" borderId="23" xfId="1" applyFont="1" applyBorder="1"/>
    <xf numFmtId="164" fontId="3" fillId="0" borderId="5" xfId="1" applyNumberFormat="1" applyFont="1" applyFill="1" applyBorder="1"/>
    <xf numFmtId="164" fontId="3" fillId="0" borderId="9" xfId="1" applyNumberFormat="1" applyFont="1" applyFill="1" applyBorder="1"/>
    <xf numFmtId="164" fontId="4" fillId="0" borderId="9" xfId="1" applyNumberFormat="1" applyFont="1" applyFill="1" applyBorder="1"/>
    <xf numFmtId="164" fontId="3" fillId="0" borderId="24" xfId="1" applyNumberFormat="1" applyFont="1" applyFill="1" applyBorder="1"/>
    <xf numFmtId="0" fontId="1" fillId="0" borderId="0" xfId="1" applyFont="1"/>
    <xf numFmtId="0" fontId="3" fillId="0" borderId="22" xfId="2" applyFont="1" applyBorder="1" applyAlignment="1">
      <alignment wrapText="1"/>
    </xf>
    <xf numFmtId="49" fontId="3" fillId="0" borderId="23" xfId="2" applyNumberFormat="1" applyFont="1" applyBorder="1" applyAlignment="1">
      <alignment horizontal="center" wrapText="1"/>
    </xf>
    <xf numFmtId="164" fontId="6" fillId="0" borderId="5" xfId="2" applyNumberFormat="1" applyFont="1" applyFill="1" applyBorder="1" applyAlignment="1">
      <alignment horizontal="right" wrapText="1"/>
    </xf>
    <xf numFmtId="0" fontId="3" fillId="0" borderId="25" xfId="1" applyFont="1" applyBorder="1" applyAlignment="1">
      <alignment wrapText="1"/>
    </xf>
    <xf numFmtId="49" fontId="3" fillId="0" borderId="26" xfId="2" applyNumberFormat="1" applyFont="1" applyFill="1" applyBorder="1" applyAlignment="1">
      <alignment horizontal="center" wrapText="1"/>
    </xf>
    <xf numFmtId="164" fontId="6" fillId="0" borderId="27" xfId="2" applyNumberFormat="1" applyFont="1" applyFill="1" applyBorder="1" applyAlignment="1">
      <alignment horizontal="right" wrapText="1"/>
    </xf>
    <xf numFmtId="164" fontId="3" fillId="0" borderId="28" xfId="1" applyNumberFormat="1" applyFont="1" applyFill="1" applyBorder="1"/>
    <xf numFmtId="164" fontId="4" fillId="0" borderId="28" xfId="1" applyNumberFormat="1" applyFont="1" applyFill="1" applyBorder="1"/>
    <xf numFmtId="164" fontId="3" fillId="0" borderId="29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33" xfId="1" applyFont="1" applyBorder="1" applyAlignment="1">
      <alignment horizontal="center"/>
    </xf>
    <xf numFmtId="0" fontId="9" fillId="0" borderId="34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9" fillId="0" borderId="36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6" fillId="0" borderId="38" xfId="1" applyFont="1" applyBorder="1"/>
    <xf numFmtId="3" fontId="6" fillId="0" borderId="31" xfId="1" applyNumberFormat="1" applyFont="1" applyFill="1" applyBorder="1"/>
    <xf numFmtId="3" fontId="6" fillId="0" borderId="4" xfId="1" applyNumberFormat="1" applyFont="1" applyFill="1" applyBorder="1"/>
    <xf numFmtId="0" fontId="3" fillId="0" borderId="38" xfId="1" applyFont="1" applyBorder="1"/>
    <xf numFmtId="3" fontId="3" fillId="0" borderId="31" xfId="1" applyNumberFormat="1" applyFont="1" applyFill="1" applyBorder="1"/>
    <xf numFmtId="3" fontId="3" fillId="0" borderId="9" xfId="1" applyNumberFormat="1" applyFont="1" applyFill="1" applyBorder="1"/>
    <xf numFmtId="3" fontId="3" fillId="0" borderId="4" xfId="1" applyNumberFormat="1" applyFont="1" applyFill="1" applyBorder="1"/>
    <xf numFmtId="3" fontId="3" fillId="0" borderId="24" xfId="1" applyNumberFormat="1" applyFont="1" applyFill="1" applyBorder="1"/>
    <xf numFmtId="49" fontId="3" fillId="0" borderId="38" xfId="2" applyNumberFormat="1" applyFont="1" applyBorder="1" applyAlignment="1">
      <alignment horizontal="center" wrapText="1"/>
    </xf>
    <xf numFmtId="3" fontId="6" fillId="0" borderId="31" xfId="2" applyNumberFormat="1" applyFont="1" applyFill="1" applyBorder="1" applyAlignment="1">
      <alignment horizontal="right" wrapText="1"/>
    </xf>
    <xf numFmtId="49" fontId="3" fillId="0" borderId="39" xfId="2" applyNumberFormat="1" applyFont="1" applyFill="1" applyBorder="1" applyAlignment="1">
      <alignment horizontal="center" wrapText="1"/>
    </xf>
    <xf numFmtId="3" fontId="6" fillId="0" borderId="27" xfId="2" applyNumberFormat="1" applyFont="1" applyFill="1" applyBorder="1" applyAlignment="1">
      <alignment horizontal="right" wrapText="1"/>
    </xf>
    <xf numFmtId="3" fontId="3" fillId="0" borderId="28" xfId="1" applyNumberFormat="1" applyFont="1" applyFill="1" applyBorder="1"/>
    <xf numFmtId="3" fontId="3" fillId="0" borderId="40" xfId="1" applyNumberFormat="1" applyFont="1" applyFill="1" applyBorder="1"/>
    <xf numFmtId="3" fontId="3" fillId="0" borderId="29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/>
    <xf numFmtId="0" fontId="23" fillId="0" borderId="0" xfId="1" applyFont="1" applyAlignment="1">
      <alignment wrapText="1"/>
    </xf>
    <xf numFmtId="0" fontId="13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4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 wrapText="1"/>
    </xf>
    <xf numFmtId="0" fontId="24" fillId="0" borderId="42" xfId="1" applyFont="1" applyFill="1" applyBorder="1" applyAlignment="1">
      <alignment horizontal="center" vertical="center"/>
    </xf>
    <xf numFmtId="0" fontId="24" fillId="0" borderId="30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13" fillId="0" borderId="44" xfId="1" applyFont="1" applyFill="1" applyBorder="1" applyAlignment="1">
      <alignment horizontal="center" vertical="center"/>
    </xf>
    <xf numFmtId="0" fontId="13" fillId="0" borderId="38" xfId="1" applyFont="1" applyFill="1" applyBorder="1" applyAlignment="1">
      <alignment horizontal="center" vertical="center"/>
    </xf>
    <xf numFmtId="0" fontId="13" fillId="0" borderId="23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0" sqref="D10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42578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9" t="s">
        <v>12</v>
      </c>
      <c r="B2" s="99"/>
      <c r="C2" s="99"/>
      <c r="D2" s="99"/>
      <c r="E2" s="99"/>
      <c r="F2" s="99"/>
      <c r="G2" s="99"/>
      <c r="H2" s="99"/>
      <c r="I2" s="99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100" t="s">
        <v>14</v>
      </c>
      <c r="B4" s="100" t="s">
        <v>15</v>
      </c>
      <c r="C4" s="103" t="s">
        <v>22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101"/>
      <c r="B5" s="101"/>
      <c r="C5" s="106" t="s">
        <v>0</v>
      </c>
      <c r="D5" s="108" t="s">
        <v>16</v>
      </c>
      <c r="E5" s="109"/>
      <c r="F5" s="110" t="s">
        <v>17</v>
      </c>
      <c r="G5" s="110" t="s">
        <v>18</v>
      </c>
      <c r="H5" s="96" t="s">
        <v>19</v>
      </c>
      <c r="I5" s="4"/>
      <c r="J5" s="4"/>
      <c r="K5" s="4"/>
    </row>
    <row r="6" spans="1:11" s="10" customFormat="1" ht="43.5" customHeight="1">
      <c r="A6" s="102"/>
      <c r="B6" s="102"/>
      <c r="C6" s="107"/>
      <c r="D6" s="7" t="s">
        <v>20</v>
      </c>
      <c r="E6" s="8" t="s">
        <v>21</v>
      </c>
      <c r="F6" s="111"/>
      <c r="G6" s="111"/>
      <c r="H6" s="97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13879958.899999999</v>
      </c>
      <c r="D9" s="29">
        <f>SUM(D11:D20)</f>
        <v>5816766.7000000002</v>
      </c>
      <c r="E9" s="30">
        <f>SUM(E11:E20)</f>
        <v>65595.900000000009</v>
      </c>
      <c r="F9" s="29">
        <f>SUM(F11:F20)</f>
        <v>7901878.4999999991</v>
      </c>
      <c r="G9" s="29">
        <f>SUM(G11:G20)</f>
        <v>115985.5</v>
      </c>
      <c r="H9" s="31">
        <f>SUM(H11:H20)</f>
        <v>45328.2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1866797.3</v>
      </c>
      <c r="D11" s="37">
        <v>1073583.6000000001</v>
      </c>
      <c r="E11" s="38">
        <v>5089.7</v>
      </c>
      <c r="F11" s="37">
        <v>793213.7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332166.5</v>
      </c>
      <c r="D12" s="37">
        <v>328846.59999999998</v>
      </c>
      <c r="E12" s="38">
        <v>3830.1</v>
      </c>
      <c r="F12" s="37">
        <v>3319.9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3038318.4</v>
      </c>
      <c r="D13" s="37">
        <v>3030899.4</v>
      </c>
      <c r="E13" s="38">
        <v>55908.800000000003</v>
      </c>
      <c r="F13" s="37">
        <v>7419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492831.8</v>
      </c>
      <c r="D14" s="37">
        <v>434766.3</v>
      </c>
      <c r="E14" s="38"/>
      <c r="F14" s="37">
        <v>58065.5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114272.2</v>
      </c>
      <c r="D15" s="37">
        <v>112973.5</v>
      </c>
      <c r="E15" s="38">
        <v>0</v>
      </c>
      <c r="F15" s="37">
        <v>1298.7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37684.5</v>
      </c>
      <c r="D16" s="37"/>
      <c r="E16" s="38"/>
      <c r="F16" s="37">
        <v>37684.5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437689.3</v>
      </c>
      <c r="D17" s="37">
        <v>384941.5</v>
      </c>
      <c r="E17" s="38">
        <v>0</v>
      </c>
      <c r="F17" s="37">
        <v>7419.6</v>
      </c>
      <c r="G17" s="37"/>
      <c r="H17" s="39">
        <v>45328.2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647769.59999999998</v>
      </c>
      <c r="D18" s="37">
        <v>103441.7</v>
      </c>
      <c r="E18" s="38"/>
      <c r="F18" s="37">
        <v>544327.9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6070972</v>
      </c>
      <c r="D19" s="37">
        <v>206417.4</v>
      </c>
      <c r="E19" s="38">
        <v>767.3</v>
      </c>
      <c r="F19" s="37">
        <v>5864554.5999999996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841457.3</v>
      </c>
      <c r="D20" s="47">
        <v>140896.70000000001</v>
      </c>
      <c r="E20" s="48"/>
      <c r="F20" s="47">
        <v>584575.1</v>
      </c>
      <c r="G20" s="47">
        <v>115985.5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87"/>
      <c r="K21" s="4"/>
    </row>
    <row r="22" spans="1:11" s="54" customFormat="1" ht="16.5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88"/>
      <c r="K22" s="53"/>
    </row>
    <row r="23" spans="1:11" s="54" customFormat="1" ht="24.75" customHeight="1">
      <c r="A23" s="98" t="s">
        <v>36</v>
      </c>
      <c r="B23" s="98"/>
      <c r="C23" s="98"/>
      <c r="D23" s="98"/>
      <c r="E23" s="98"/>
      <c r="F23" s="98"/>
      <c r="G23" s="98"/>
      <c r="H23" s="98"/>
      <c r="I23" s="98"/>
      <c r="J23" s="98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I2"/>
    <mergeCell ref="A22:I22"/>
    <mergeCell ref="H5:H6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30" sqref="D3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9" t="s">
        <v>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4" spans="1:13" ht="25.5" customHeight="1">
      <c r="A4" s="115" t="s">
        <v>14</v>
      </c>
      <c r="B4" s="115" t="s">
        <v>15</v>
      </c>
      <c r="C4" s="118" t="s">
        <v>22</v>
      </c>
      <c r="D4" s="119"/>
      <c r="E4" s="119"/>
      <c r="F4" s="119"/>
      <c r="G4" s="119"/>
      <c r="H4" s="119"/>
      <c r="I4" s="119"/>
      <c r="J4" s="119"/>
      <c r="K4" s="119"/>
      <c r="L4" s="120"/>
    </row>
    <row r="5" spans="1:13" ht="25.5" customHeight="1">
      <c r="A5" s="116"/>
      <c r="B5" s="116"/>
      <c r="C5" s="121" t="s">
        <v>38</v>
      </c>
      <c r="D5" s="122"/>
      <c r="E5" s="122"/>
      <c r="F5" s="122"/>
      <c r="G5" s="123"/>
      <c r="H5" s="121" t="s">
        <v>39</v>
      </c>
      <c r="I5" s="122"/>
      <c r="J5" s="122"/>
      <c r="K5" s="122"/>
      <c r="L5" s="123"/>
    </row>
    <row r="6" spans="1:13" s="10" customFormat="1" ht="18.75" customHeight="1">
      <c r="A6" s="117"/>
      <c r="B6" s="117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9"/>
    </row>
    <row r="7" spans="1:13" s="19" customFormat="1" ht="9">
      <c r="A7" s="11">
        <v>1</v>
      </c>
      <c r="B7" s="64">
        <v>2</v>
      </c>
      <c r="C7" s="13">
        <v>3</v>
      </c>
      <c r="D7" s="16">
        <v>4</v>
      </c>
      <c r="E7" s="16">
        <v>5</v>
      </c>
      <c r="F7" s="16">
        <v>6</v>
      </c>
      <c r="G7" s="65">
        <v>7</v>
      </c>
      <c r="H7" s="13">
        <v>8</v>
      </c>
      <c r="I7" s="16">
        <v>9</v>
      </c>
      <c r="J7" s="16">
        <v>10</v>
      </c>
      <c r="K7" s="16">
        <v>11</v>
      </c>
      <c r="L7" s="66">
        <v>12</v>
      </c>
      <c r="M7" s="18"/>
    </row>
    <row r="8" spans="1:13" s="19" customFormat="1" ht="9">
      <c r="A8" s="20"/>
      <c r="B8" s="67"/>
      <c r="C8" s="68"/>
      <c r="D8" s="23"/>
      <c r="E8" s="23"/>
      <c r="F8" s="23"/>
      <c r="G8" s="69"/>
      <c r="H8" s="68"/>
      <c r="I8" s="23"/>
      <c r="J8" s="23"/>
      <c r="K8" s="23"/>
      <c r="L8" s="25"/>
      <c r="M8" s="18"/>
    </row>
    <row r="9" spans="1:13" s="33" customFormat="1">
      <c r="A9" s="26" t="s">
        <v>1</v>
      </c>
      <c r="B9" s="70"/>
      <c r="C9" s="71">
        <f>D9+E9+F9+G9</f>
        <v>171715.75</v>
      </c>
      <c r="D9" s="29">
        <f>SUM(D11:D20)</f>
        <v>49278.2</v>
      </c>
      <c r="E9" s="29">
        <f>SUM(E11:E20)</f>
        <v>121095.55</v>
      </c>
      <c r="F9" s="29">
        <f>SUM(F11:F20)</f>
        <v>1081</v>
      </c>
      <c r="G9" s="72">
        <f>SUM(G11:G20)</f>
        <v>261</v>
      </c>
      <c r="H9" s="71">
        <f>I9+J9+K9+L9</f>
        <v>166644.25</v>
      </c>
      <c r="I9" s="29">
        <f>SUM(I11:I20)</f>
        <v>48602.25</v>
      </c>
      <c r="J9" s="29">
        <f>SUM(J11:J20)</f>
        <v>116714</v>
      </c>
      <c r="K9" s="29">
        <f>SUM(K11:K20)</f>
        <v>1081</v>
      </c>
      <c r="L9" s="31">
        <f>SUM(L11:L20)</f>
        <v>247</v>
      </c>
      <c r="M9" s="32"/>
    </row>
    <row r="10" spans="1:13" s="40" customFormat="1" ht="10.5" customHeight="1">
      <c r="A10" s="34" t="s">
        <v>23</v>
      </c>
      <c r="B10" s="73"/>
      <c r="C10" s="74"/>
      <c r="D10" s="75"/>
      <c r="E10" s="75"/>
      <c r="F10" s="75"/>
      <c r="G10" s="76"/>
      <c r="H10" s="74"/>
      <c r="I10" s="75"/>
      <c r="J10" s="75"/>
      <c r="K10" s="75"/>
      <c r="L10" s="77"/>
      <c r="M10" s="4"/>
    </row>
    <row r="11" spans="1:13">
      <c r="A11" s="41" t="s">
        <v>24</v>
      </c>
      <c r="B11" s="78" t="s">
        <v>2</v>
      </c>
      <c r="C11" s="79">
        <f>D11+E11+F11+G11</f>
        <v>18773.75</v>
      </c>
      <c r="D11" s="75">
        <v>6936.5</v>
      </c>
      <c r="E11" s="75">
        <v>11837.25</v>
      </c>
      <c r="F11" s="75"/>
      <c r="G11" s="76"/>
      <c r="H11" s="79">
        <f>I11+J11+K11+L11</f>
        <v>19014</v>
      </c>
      <c r="I11" s="75">
        <v>6969</v>
      </c>
      <c r="J11" s="75">
        <v>12045</v>
      </c>
      <c r="K11" s="75"/>
      <c r="L11" s="77"/>
    </row>
    <row r="12" spans="1:13">
      <c r="A12" s="41" t="s">
        <v>25</v>
      </c>
      <c r="B12" s="78" t="s">
        <v>3</v>
      </c>
      <c r="C12" s="79">
        <f t="shared" ref="C12:C20" si="0">D12+E12+F12+G12</f>
        <v>3151.75</v>
      </c>
      <c r="D12" s="75">
        <v>3067.5</v>
      </c>
      <c r="E12" s="75">
        <v>84.25</v>
      </c>
      <c r="F12" s="75"/>
      <c r="G12" s="76"/>
      <c r="H12" s="79">
        <f t="shared" ref="H12:H20" si="1">I12+J12+K12+L12</f>
        <v>3127</v>
      </c>
      <c r="I12" s="75">
        <v>3036</v>
      </c>
      <c r="J12" s="75">
        <v>91</v>
      </c>
      <c r="K12" s="75"/>
      <c r="L12" s="77"/>
    </row>
    <row r="13" spans="1:13">
      <c r="A13" s="41" t="s">
        <v>26</v>
      </c>
      <c r="B13" s="78" t="s">
        <v>4</v>
      </c>
      <c r="C13" s="79">
        <f t="shared" si="0"/>
        <v>23052.75</v>
      </c>
      <c r="D13" s="75">
        <v>22869.75</v>
      </c>
      <c r="E13" s="75">
        <v>183</v>
      </c>
      <c r="F13" s="75"/>
      <c r="G13" s="76"/>
      <c r="H13" s="79">
        <f t="shared" si="1"/>
        <v>22986</v>
      </c>
      <c r="I13" s="75">
        <v>22796</v>
      </c>
      <c r="J13" s="75">
        <v>190</v>
      </c>
      <c r="K13" s="75"/>
      <c r="L13" s="77"/>
    </row>
    <row r="14" spans="1:13">
      <c r="A14" s="41" t="s">
        <v>27</v>
      </c>
      <c r="B14" s="78" t="s">
        <v>5</v>
      </c>
      <c r="C14" s="79">
        <f t="shared" si="0"/>
        <v>5520.5</v>
      </c>
      <c r="D14" s="75">
        <v>4875</v>
      </c>
      <c r="E14" s="75">
        <v>645.5</v>
      </c>
      <c r="F14" s="75"/>
      <c r="G14" s="76"/>
      <c r="H14" s="79">
        <f t="shared" si="1"/>
        <v>5632.25</v>
      </c>
      <c r="I14" s="75">
        <v>4990.25</v>
      </c>
      <c r="J14" s="75">
        <v>642</v>
      </c>
      <c r="K14" s="75"/>
      <c r="L14" s="77"/>
    </row>
    <row r="15" spans="1:13">
      <c r="A15" s="41" t="s">
        <v>28</v>
      </c>
      <c r="B15" s="78" t="s">
        <v>6</v>
      </c>
      <c r="C15" s="79">
        <f t="shared" si="0"/>
        <v>1470</v>
      </c>
      <c r="D15" s="75">
        <v>1445</v>
      </c>
      <c r="E15" s="75">
        <v>25</v>
      </c>
      <c r="F15" s="75"/>
      <c r="G15" s="76"/>
      <c r="H15" s="79">
        <f t="shared" si="1"/>
        <v>1583</v>
      </c>
      <c r="I15" s="75">
        <v>1557</v>
      </c>
      <c r="J15" s="75">
        <v>26</v>
      </c>
      <c r="K15" s="75"/>
      <c r="L15" s="77"/>
    </row>
    <row r="16" spans="1:13" ht="25.15" customHeight="1">
      <c r="A16" s="41" t="s">
        <v>29</v>
      </c>
      <c r="B16" s="78" t="s">
        <v>7</v>
      </c>
      <c r="C16" s="79">
        <f t="shared" si="0"/>
        <v>860.25</v>
      </c>
      <c r="D16" s="75"/>
      <c r="E16" s="75">
        <v>860.25</v>
      </c>
      <c r="F16" s="75"/>
      <c r="G16" s="76"/>
      <c r="H16" s="79">
        <f t="shared" si="1"/>
        <v>871</v>
      </c>
      <c r="I16" s="75"/>
      <c r="J16" s="75">
        <v>871</v>
      </c>
      <c r="K16" s="75"/>
      <c r="L16" s="77"/>
    </row>
    <row r="17" spans="1:13">
      <c r="A17" s="41" t="s">
        <v>30</v>
      </c>
      <c r="B17" s="78" t="s">
        <v>8</v>
      </c>
      <c r="C17" s="79">
        <f t="shared" si="0"/>
        <v>4534</v>
      </c>
      <c r="D17" s="75">
        <v>4170</v>
      </c>
      <c r="E17" s="75">
        <v>103</v>
      </c>
      <c r="F17" s="75"/>
      <c r="G17" s="76">
        <v>261</v>
      </c>
      <c r="H17" s="79">
        <f t="shared" si="1"/>
        <v>4004</v>
      </c>
      <c r="I17" s="75">
        <v>3673</v>
      </c>
      <c r="J17" s="75">
        <v>84</v>
      </c>
      <c r="K17" s="75"/>
      <c r="L17" s="77">
        <v>247</v>
      </c>
    </row>
    <row r="18" spans="1:13">
      <c r="A18" s="41" t="s">
        <v>31</v>
      </c>
      <c r="B18" s="78" t="s">
        <v>9</v>
      </c>
      <c r="C18" s="79">
        <f t="shared" si="0"/>
        <v>11347</v>
      </c>
      <c r="D18" s="75">
        <v>1513.25</v>
      </c>
      <c r="E18" s="75">
        <v>9833.75</v>
      </c>
      <c r="F18" s="75"/>
      <c r="G18" s="76"/>
      <c r="H18" s="79">
        <f t="shared" si="1"/>
        <v>12007</v>
      </c>
      <c r="I18" s="75">
        <v>1490</v>
      </c>
      <c r="J18" s="75">
        <v>10517</v>
      </c>
      <c r="K18" s="75"/>
      <c r="L18" s="77"/>
    </row>
    <row r="19" spans="1:13">
      <c r="A19" s="41" t="s">
        <v>32</v>
      </c>
      <c r="B19" s="78" t="s">
        <v>10</v>
      </c>
      <c r="C19" s="79">
        <f t="shared" si="0"/>
        <v>87375.75</v>
      </c>
      <c r="D19" s="75">
        <v>2320.4499999999998</v>
      </c>
      <c r="E19" s="75">
        <v>85055.3</v>
      </c>
      <c r="F19" s="75"/>
      <c r="G19" s="76"/>
      <c r="H19" s="79">
        <f t="shared" si="1"/>
        <v>81415</v>
      </c>
      <c r="I19" s="75">
        <v>2155</v>
      </c>
      <c r="J19" s="75">
        <v>79260</v>
      </c>
      <c r="K19" s="75"/>
      <c r="L19" s="77"/>
    </row>
    <row r="20" spans="1:13">
      <c r="A20" s="44" t="s">
        <v>33</v>
      </c>
      <c r="B20" s="80" t="s">
        <v>11</v>
      </c>
      <c r="C20" s="81">
        <f t="shared" si="0"/>
        <v>15630</v>
      </c>
      <c r="D20" s="82">
        <v>2080.75</v>
      </c>
      <c r="E20" s="82">
        <v>12468.25</v>
      </c>
      <c r="F20" s="82">
        <v>1081</v>
      </c>
      <c r="G20" s="83"/>
      <c r="H20" s="81">
        <f t="shared" si="1"/>
        <v>16005</v>
      </c>
      <c r="I20" s="82">
        <v>1936</v>
      </c>
      <c r="J20" s="82">
        <v>12988</v>
      </c>
      <c r="K20" s="82">
        <v>1081</v>
      </c>
      <c r="L20" s="84"/>
    </row>
    <row r="21" spans="1:13">
      <c r="A21" s="1" t="s">
        <v>34</v>
      </c>
      <c r="B21" s="93"/>
      <c r="C21" s="94"/>
      <c r="D21" s="94"/>
      <c r="E21" s="95"/>
      <c r="F21" s="95"/>
      <c r="G21" s="95"/>
      <c r="H21" s="5"/>
      <c r="I21" s="5"/>
      <c r="J21" s="5"/>
      <c r="K21" s="5"/>
      <c r="L21" s="5"/>
    </row>
    <row r="22" spans="1:13" s="86" customFormat="1" ht="15" customHeight="1">
      <c r="A22" s="113" t="s">
        <v>35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85"/>
    </row>
    <row r="23" spans="1:13" s="86" customFormat="1" ht="23.25" customHeight="1">
      <c r="A23" s="114" t="s">
        <v>36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85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2022-11-07T14:13:06Z</dcterms:created>
  <dcterms:modified xsi:type="dcterms:W3CDTF">2022-11-07T14:40:34Z</dcterms:modified>
</cp:coreProperties>
</file>