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mai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expenditures!$A$1:$I$24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/>
  <c r="G9" i="2"/>
  <c r="F9" i="2"/>
  <c r="E9" i="2"/>
  <c r="D9" i="2"/>
  <c r="C9" i="2" s="1"/>
  <c r="E9" i="1" l="1"/>
  <c r="D9" i="1"/>
  <c r="C20" i="1"/>
  <c r="C19" i="1"/>
  <c r="C18" i="1"/>
  <c r="H9" i="1"/>
  <c r="C17" i="1"/>
  <c r="C16" i="1"/>
  <c r="C14" i="1"/>
  <c r="F9" i="1"/>
  <c r="G9" i="1"/>
  <c r="C15" i="1" l="1"/>
  <c r="C11" i="1"/>
  <c r="C13" i="1"/>
  <c r="C12" i="1"/>
  <c r="C9" i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<sst xmlns="http://schemas.openxmlformats.org/spreadsheetml/2006/main" count="78" uniqueCount="40">
  <si>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</si>
  <si>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</si>
  <si>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</si>
  <si>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</si>
  <si>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</si>
  <si>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</si>
  <si>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</si>
  <si>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</si>
  <si>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</si>
  <si>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</si>
  <si>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</si>
  <si>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</si>
  <si>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</si>
  <si>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</si>
  <si>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</si>
  <si>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</si>
  <si>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</si>
  <si>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</si>
  <si>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</si>
  <si>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</si>
  <si>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</si>
  <si>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</si>
  <si>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31.05.2022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</si>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</sst>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9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3" fillId="0" borderId="0" xfId="1" applyFont="1" applyFill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0" fontId="22" fillId="0" borderId="0" xfId="1" applyFont="1" applyFill="1" applyAlignment="1">
      <alignment horizontal="right"/>
    </xf>
    <xf numFmtId="0" fontId="24" fillId="0" borderId="0" xfId="1" applyFont="1"/>
    <xf numFmtId="0" fontId="5" fillId="0" borderId="0" xfId="1" applyFont="1" applyAlignment="1">
      <alignment horizontal="left" wrapText="1"/>
    </xf>
    <xf numFmtId="0" fontId="24" fillId="0" borderId="0" xfId="1" applyFont="1" applyAlignment="1">
      <alignment wrapText="1"/>
    </xf>
    <xf numFmtId="0" fontId="24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25" fillId="0" borderId="49" xfId="1" applyFont="1" applyFill="1" applyBorder="1" applyAlignment="1">
      <alignment horizontal="center" vertical="center"/>
    </xf>
    <xf numFmtId="0" fontId="25" fillId="0" borderId="37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5" fillId="0" borderId="51" xfId="1" applyFont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6" fillId="0" borderId="0" xfId="1" applyFont="1"/>
    <xf numFmtId="0" fontId="26" fillId="0" borderId="0" xfId="1" applyFont="1" applyFill="1"/>
    <xf numFmtId="0" fontId="26" fillId="0" borderId="0" xfId="1" applyFont="1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A23" sqref="A23:J23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140625" style="5" customWidth="1"/>
    <col min="10" max="16384" width="9.140625" style="5"/>
  </cols>
  <sheetData>
    <row r="1" spans="1:10">
      <c r="A1" s="1"/>
      <c r="B1" s="1"/>
      <c r="C1" s="2"/>
      <c r="D1" s="2"/>
      <c r="E1" s="3"/>
      <c r="F1" s="2"/>
      <c r="G1" s="2"/>
      <c r="H1" s="2"/>
      <c r="I1" s="4"/>
      <c r="J1" s="4"/>
    </row>
    <row r="2" spans="1:10" ht="15.75" customHeight="1">
      <c r="A2" s="89" t="s">
        <v>12</v>
      </c>
      <c r="B2" s="89"/>
      <c r="C2" s="89"/>
      <c r="D2" s="89"/>
      <c r="E2" s="89"/>
      <c r="F2" s="89"/>
      <c r="G2" s="89"/>
      <c r="H2" s="89"/>
      <c r="I2" s="89"/>
      <c r="J2" s="4"/>
    </row>
    <row r="3" spans="1:10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</row>
    <row r="4" spans="1:10" ht="25.5" customHeight="1">
      <c r="A4" s="90" t="s">
        <v>14</v>
      </c>
      <c r="B4" s="93" t="s">
        <v>15</v>
      </c>
      <c r="C4" s="96" t="s">
        <v>22</v>
      </c>
      <c r="D4" s="97"/>
      <c r="E4" s="97"/>
      <c r="F4" s="97"/>
      <c r="G4" s="97"/>
      <c r="H4" s="98"/>
      <c r="I4" s="4"/>
      <c r="J4" s="4"/>
    </row>
    <row r="5" spans="1:10" ht="25.5" customHeight="1">
      <c r="A5" s="91"/>
      <c r="B5" s="94"/>
      <c r="C5" s="99" t="s">
        <v>0</v>
      </c>
      <c r="D5" s="101" t="s">
        <v>16</v>
      </c>
      <c r="E5" s="102"/>
      <c r="F5" s="103" t="s">
        <v>17</v>
      </c>
      <c r="G5" s="103" t="s">
        <v>18</v>
      </c>
      <c r="H5" s="87" t="s">
        <v>19</v>
      </c>
      <c r="I5" s="4"/>
      <c r="J5" s="4"/>
    </row>
    <row r="6" spans="1:10" s="10" customFormat="1" ht="43.5" customHeight="1">
      <c r="A6" s="92"/>
      <c r="B6" s="95"/>
      <c r="C6" s="100"/>
      <c r="D6" s="7" t="s">
        <v>20</v>
      </c>
      <c r="E6" s="8" t="s">
        <v>21</v>
      </c>
      <c r="F6" s="104"/>
      <c r="G6" s="104"/>
      <c r="H6" s="88"/>
      <c r="I6" s="9"/>
      <c r="J6" s="9"/>
    </row>
    <row r="7" spans="1:10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</row>
    <row r="8" spans="1:10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</row>
    <row r="9" spans="1:10" s="33" customFormat="1">
      <c r="A9" s="26" t="s">
        <v>1</v>
      </c>
      <c r="B9" s="27"/>
      <c r="C9" s="28">
        <f>D9+F9+G9+H9</f>
        <v>8429887.5999999996</v>
      </c>
      <c r="D9" s="29">
        <f>SUM(D11:D20)</f>
        <v>3552395.7</v>
      </c>
      <c r="E9" s="30">
        <f>SUM(E11:E20)</f>
        <v>40768.200000000004</v>
      </c>
      <c r="F9" s="29">
        <f>SUM(F11:F20)</f>
        <v>4782593.2</v>
      </c>
      <c r="G9" s="29">
        <f>SUM(G11:G20)</f>
        <v>70760.7</v>
      </c>
      <c r="H9" s="31">
        <f>SUM(H11:H20)</f>
        <v>24138</v>
      </c>
      <c r="I9" s="32"/>
      <c r="J9" s="32"/>
    </row>
    <row r="10" spans="1:10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</row>
    <row r="11" spans="1:10">
      <c r="A11" s="41" t="s">
        <v>24</v>
      </c>
      <c r="B11" s="42" t="s">
        <v>2</v>
      </c>
      <c r="C11" s="43">
        <f>D11+F11+G11+H11</f>
        <v>1144583.3999999999</v>
      </c>
      <c r="D11" s="37">
        <v>658570.5</v>
      </c>
      <c r="E11" s="38">
        <v>3125.4</v>
      </c>
      <c r="F11" s="37">
        <v>486012.9</v>
      </c>
      <c r="G11" s="37"/>
      <c r="H11" s="39"/>
      <c r="I11" s="4"/>
      <c r="J11" s="4"/>
    </row>
    <row r="12" spans="1:10">
      <c r="A12" s="41" t="s">
        <v>25</v>
      </c>
      <c r="B12" s="42" t="s">
        <v>3</v>
      </c>
      <c r="C12" s="43">
        <f t="shared" ref="C12:C20" si="0">D12+F12+G12+H12</f>
        <v>206134.40000000002</v>
      </c>
      <c r="D12" s="37">
        <v>204096.2</v>
      </c>
      <c r="E12" s="38">
        <v>2471.5</v>
      </c>
      <c r="F12" s="37">
        <v>2038.2</v>
      </c>
      <c r="G12" s="37"/>
      <c r="H12" s="39"/>
      <c r="I12" s="4"/>
      <c r="J12" s="4"/>
    </row>
    <row r="13" spans="1:10">
      <c r="A13" s="41" t="s">
        <v>26</v>
      </c>
      <c r="B13" s="42" t="s">
        <v>4</v>
      </c>
      <c r="C13" s="43">
        <f t="shared" si="0"/>
        <v>1852290.8</v>
      </c>
      <c r="D13" s="37">
        <v>1848041.7</v>
      </c>
      <c r="E13" s="38">
        <v>34707.800000000003</v>
      </c>
      <c r="F13" s="37">
        <v>4249.1000000000004</v>
      </c>
      <c r="G13" s="37"/>
      <c r="H13" s="39"/>
      <c r="I13" s="4"/>
      <c r="J13" s="4"/>
    </row>
    <row r="14" spans="1:10">
      <c r="A14" s="41" t="s">
        <v>27</v>
      </c>
      <c r="B14" s="42" t="s">
        <v>5</v>
      </c>
      <c r="C14" s="43">
        <f t="shared" si="0"/>
        <v>295628.2</v>
      </c>
      <c r="D14" s="37">
        <v>260627.6</v>
      </c>
      <c r="E14" s="38"/>
      <c r="F14" s="37">
        <v>35000.6</v>
      </c>
      <c r="G14" s="37"/>
      <c r="H14" s="39"/>
      <c r="I14" s="4"/>
      <c r="J14" s="4"/>
    </row>
    <row r="15" spans="1:10">
      <c r="A15" s="41" t="s">
        <v>28</v>
      </c>
      <c r="B15" s="42" t="s">
        <v>6</v>
      </c>
      <c r="C15" s="43">
        <f t="shared" si="0"/>
        <v>70485.899999999994</v>
      </c>
      <c r="D15" s="37">
        <v>69685.399999999994</v>
      </c>
      <c r="E15" s="38">
        <v>0</v>
      </c>
      <c r="F15" s="37">
        <v>800.5</v>
      </c>
      <c r="G15" s="37"/>
      <c r="H15" s="39"/>
      <c r="I15" s="4"/>
      <c r="J15" s="4"/>
    </row>
    <row r="16" spans="1:10" ht="25.15" customHeight="1">
      <c r="A16" s="41" t="s">
        <v>29</v>
      </c>
      <c r="B16" s="42" t="s">
        <v>7</v>
      </c>
      <c r="C16" s="43">
        <f t="shared" si="0"/>
        <v>22399.7</v>
      </c>
      <c r="D16" s="37"/>
      <c r="E16" s="38"/>
      <c r="F16" s="37">
        <v>22399.7</v>
      </c>
      <c r="G16" s="37"/>
      <c r="H16" s="39"/>
      <c r="I16" s="4"/>
      <c r="J16" s="4"/>
    </row>
    <row r="17" spans="1:10">
      <c r="A17" s="41" t="s">
        <v>30</v>
      </c>
      <c r="B17" s="42" t="s">
        <v>8</v>
      </c>
      <c r="C17" s="43">
        <f t="shared" si="0"/>
        <v>262167.90000000002</v>
      </c>
      <c r="D17" s="37">
        <v>233550.4</v>
      </c>
      <c r="E17" s="38">
        <v>0</v>
      </c>
      <c r="F17" s="37">
        <v>4479.5</v>
      </c>
      <c r="G17" s="37"/>
      <c r="H17" s="39">
        <v>24138</v>
      </c>
      <c r="I17" s="4"/>
      <c r="J17" s="4"/>
    </row>
    <row r="18" spans="1:10">
      <c r="A18" s="41" t="s">
        <v>31</v>
      </c>
      <c r="B18" s="42" t="s">
        <v>9</v>
      </c>
      <c r="C18" s="43">
        <f t="shared" si="0"/>
        <v>401342.4</v>
      </c>
      <c r="D18" s="37">
        <v>63740.2</v>
      </c>
      <c r="E18" s="38"/>
      <c r="F18" s="37">
        <v>337602.2</v>
      </c>
      <c r="G18" s="37"/>
      <c r="H18" s="39"/>
      <c r="I18" s="4"/>
      <c r="J18" s="4"/>
    </row>
    <row r="19" spans="1:10">
      <c r="A19" s="41" t="s">
        <v>32</v>
      </c>
      <c r="B19" s="42" t="s">
        <v>10</v>
      </c>
      <c r="C19" s="43">
        <f t="shared" si="0"/>
        <v>3669124.7</v>
      </c>
      <c r="D19" s="37">
        <v>126967</v>
      </c>
      <c r="E19" s="38">
        <v>463.5</v>
      </c>
      <c r="F19" s="37">
        <v>3542157.7</v>
      </c>
      <c r="G19" s="37"/>
      <c r="H19" s="39"/>
      <c r="I19" s="4"/>
      <c r="J19" s="4"/>
    </row>
    <row r="20" spans="1:10">
      <c r="A20" s="44" t="s">
        <v>33</v>
      </c>
      <c r="B20" s="45" t="s">
        <v>11</v>
      </c>
      <c r="C20" s="46">
        <f t="shared" si="0"/>
        <v>505730.2</v>
      </c>
      <c r="D20" s="47">
        <v>87116.7</v>
      </c>
      <c r="E20" s="48"/>
      <c r="F20" s="47">
        <v>347852.79999999999</v>
      </c>
      <c r="G20" s="47">
        <v>70760.7</v>
      </c>
      <c r="H20" s="49"/>
      <c r="I20" s="4"/>
      <c r="J20" s="4"/>
    </row>
    <row r="21" spans="1:10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107"/>
    </row>
    <row r="22" spans="1:10" s="53" customFormat="1" ht="16.5" customHeight="1">
      <c r="A22" s="108" t="s">
        <v>35</v>
      </c>
      <c r="B22" s="108"/>
      <c r="C22" s="108"/>
      <c r="D22" s="108"/>
      <c r="E22" s="108"/>
      <c r="F22" s="108"/>
      <c r="G22" s="108"/>
      <c r="H22" s="108"/>
      <c r="I22" s="108"/>
      <c r="J22" s="109"/>
    </row>
    <row r="23" spans="1:10" s="53" customFormat="1" ht="24.75" customHeight="1">
      <c r="A23" s="110" t="s">
        <v>36</v>
      </c>
      <c r="B23" s="110"/>
      <c r="C23" s="110"/>
      <c r="D23" s="110"/>
      <c r="E23" s="110"/>
      <c r="F23" s="110"/>
      <c r="G23" s="110"/>
      <c r="H23" s="110"/>
      <c r="I23" s="110"/>
      <c r="J23" s="110"/>
    </row>
    <row r="24" spans="1:10" s="55" customFormat="1" ht="12">
      <c r="A24" s="1"/>
      <c r="B24" s="1"/>
      <c r="C24" s="2"/>
      <c r="D24" s="2"/>
      <c r="E24" s="3"/>
      <c r="F24" s="54"/>
      <c r="G24" s="54"/>
      <c r="H24" s="54"/>
      <c r="I24" s="2"/>
      <c r="J24" s="2"/>
    </row>
  </sheetData>
  <mergeCells count="11">
    <mergeCell ref="H5:H6"/>
    <mergeCell ref="A4:A6"/>
    <mergeCell ref="B4:B6"/>
    <mergeCell ref="C4:H4"/>
    <mergeCell ref="C5:C6"/>
    <mergeCell ref="D5:E5"/>
    <mergeCell ref="F5:F6"/>
    <mergeCell ref="G5:G6"/>
    <mergeCell ref="A2:I2"/>
    <mergeCell ref="A22:I22"/>
    <mergeCell ref="A23:J23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9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K14" sqref="K1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8"/>
      <c r="B1" s="59"/>
      <c r="C1" s="60"/>
      <c r="D1" s="60"/>
      <c r="E1" s="61"/>
      <c r="F1" s="62"/>
      <c r="G1" s="62"/>
      <c r="H1" s="62"/>
      <c r="I1" s="62"/>
      <c r="J1" s="62"/>
      <c r="K1" s="62"/>
      <c r="L1" s="62"/>
      <c r="M1" s="62"/>
    </row>
    <row r="2" spans="1:13" ht="21.75" customHeight="1">
      <c r="A2" s="89" t="s">
        <v>37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4" spans="1:13" ht="25.5" customHeight="1">
      <c r="A4" s="111" t="s">
        <v>14</v>
      </c>
      <c r="B4" s="111" t="s">
        <v>15</v>
      </c>
      <c r="C4" s="112" t="s">
        <v>22</v>
      </c>
      <c r="D4" s="113"/>
      <c r="E4" s="113"/>
      <c r="F4" s="113"/>
      <c r="G4" s="113"/>
      <c r="H4" s="113"/>
      <c r="I4" s="113"/>
      <c r="J4" s="113"/>
      <c r="K4" s="113"/>
      <c r="L4" s="114"/>
    </row>
    <row r="5" spans="1:13" ht="25.5" customHeight="1">
      <c r="A5" s="115"/>
      <c r="B5" s="115"/>
      <c r="C5" s="116" t="s">
        <v>38</v>
      </c>
      <c r="D5" s="117"/>
      <c r="E5" s="117"/>
      <c r="F5" s="117"/>
      <c r="G5" s="118"/>
      <c r="H5" s="116" t="s">
        <v>39</v>
      </c>
      <c r="I5" s="117"/>
      <c r="J5" s="117"/>
      <c r="K5" s="117"/>
      <c r="L5" s="118"/>
    </row>
    <row r="6" spans="1:13" s="10" customFormat="1" ht="18.75" customHeight="1">
      <c r="A6" s="119"/>
      <c r="B6" s="119"/>
      <c r="C6" s="120" t="s">
        <v>0</v>
      </c>
      <c r="D6" s="121" t="s">
        <v>16</v>
      </c>
      <c r="E6" s="121" t="s">
        <v>17</v>
      </c>
      <c r="F6" s="121" t="s">
        <v>18</v>
      </c>
      <c r="G6" s="122" t="s">
        <v>19</v>
      </c>
      <c r="H6" s="120" t="s">
        <v>0</v>
      </c>
      <c r="I6" s="121" t="s">
        <v>16</v>
      </c>
      <c r="J6" s="121" t="s">
        <v>17</v>
      </c>
      <c r="K6" s="121" t="s">
        <v>18</v>
      </c>
      <c r="L6" s="123" t="s">
        <v>19</v>
      </c>
      <c r="M6" s="9"/>
    </row>
    <row r="7" spans="1:13" s="19" customFormat="1" ht="9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9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</v>
      </c>
      <c r="B9" s="69"/>
      <c r="C9" s="70">
        <f>D9+E9+F9+G9</f>
        <v>173543.67999999999</v>
      </c>
      <c r="D9" s="29">
        <f>SUM(D11:D20)</f>
        <v>50103.43</v>
      </c>
      <c r="E9" s="29">
        <f>SUM(E11:E20)</f>
        <v>122078.25</v>
      </c>
      <c r="F9" s="29">
        <f>SUM(F11:F20)</f>
        <v>1092</v>
      </c>
      <c r="G9" s="71">
        <f>SUM(G11:G20)</f>
        <v>270</v>
      </c>
      <c r="H9" s="70">
        <f>I9+J9+K9+L9</f>
        <v>169280.25</v>
      </c>
      <c r="I9" s="29">
        <f>SUM(I11:I20)</f>
        <v>49462.25</v>
      </c>
      <c r="J9" s="29">
        <f>SUM(J11:J20)</f>
        <v>118464</v>
      </c>
      <c r="K9" s="29">
        <f>SUM(K11:K20)</f>
        <v>1092</v>
      </c>
      <c r="L9" s="31">
        <f t="shared" ref="L9" si="0">SUM(L11:L20)</f>
        <v>262</v>
      </c>
      <c r="M9" s="32"/>
    </row>
    <row r="10" spans="1:13" s="40" customFormat="1" ht="10.5" customHeight="1">
      <c r="A10" s="34" t="s">
        <v>23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1" t="s">
        <v>24</v>
      </c>
      <c r="B11" s="77" t="s">
        <v>2</v>
      </c>
      <c r="C11" s="78">
        <f>D11+E11+F11+G11</f>
        <v>18809</v>
      </c>
      <c r="D11" s="74">
        <v>7020.5</v>
      </c>
      <c r="E11" s="74">
        <v>11788.5</v>
      </c>
      <c r="F11" s="74"/>
      <c r="G11" s="75"/>
      <c r="H11" s="78">
        <f>I11+J11+K11+L11</f>
        <v>19109</v>
      </c>
      <c r="I11" s="74">
        <v>7035</v>
      </c>
      <c r="J11" s="74">
        <v>12074</v>
      </c>
      <c r="K11" s="74"/>
      <c r="L11" s="76"/>
    </row>
    <row r="12" spans="1:13">
      <c r="A12" s="41" t="s">
        <v>25</v>
      </c>
      <c r="B12" s="77" t="s">
        <v>3</v>
      </c>
      <c r="C12" s="78">
        <f t="shared" ref="C12:C20" si="1">D12+E12+F12+G12</f>
        <v>3198.75</v>
      </c>
      <c r="D12" s="74">
        <v>3115</v>
      </c>
      <c r="E12" s="74">
        <v>83.75</v>
      </c>
      <c r="F12" s="74"/>
      <c r="G12" s="75"/>
      <c r="H12" s="78">
        <f t="shared" ref="H12:H20" si="2">I12+J12+K12+L12</f>
        <v>3175</v>
      </c>
      <c r="I12" s="74">
        <v>3086</v>
      </c>
      <c r="J12" s="74">
        <v>89</v>
      </c>
      <c r="K12" s="74"/>
      <c r="L12" s="76"/>
    </row>
    <row r="13" spans="1:13">
      <c r="A13" s="41" t="s">
        <v>26</v>
      </c>
      <c r="B13" s="77" t="s">
        <v>4</v>
      </c>
      <c r="C13" s="78">
        <f t="shared" si="1"/>
        <v>23584.25</v>
      </c>
      <c r="D13" s="74">
        <v>23415.75</v>
      </c>
      <c r="E13" s="74">
        <v>168.5</v>
      </c>
      <c r="F13" s="74"/>
      <c r="G13" s="75"/>
      <c r="H13" s="78">
        <f t="shared" si="2"/>
        <v>23564</v>
      </c>
      <c r="I13" s="74">
        <v>23388</v>
      </c>
      <c r="J13" s="74">
        <v>176</v>
      </c>
      <c r="K13" s="74"/>
      <c r="L13" s="76"/>
    </row>
    <row r="14" spans="1:13">
      <c r="A14" s="41" t="s">
        <v>27</v>
      </c>
      <c r="B14" s="77" t="s">
        <v>5</v>
      </c>
      <c r="C14" s="78">
        <f t="shared" si="1"/>
        <v>5564.25</v>
      </c>
      <c r="D14" s="74">
        <v>4933.75</v>
      </c>
      <c r="E14" s="74">
        <v>630.5</v>
      </c>
      <c r="F14" s="74"/>
      <c r="G14" s="75"/>
      <c r="H14" s="78">
        <f t="shared" si="2"/>
        <v>5676.25</v>
      </c>
      <c r="I14" s="74">
        <v>5048.25</v>
      </c>
      <c r="J14" s="74">
        <v>628</v>
      </c>
      <c r="K14" s="74"/>
      <c r="L14" s="76"/>
    </row>
    <row r="15" spans="1:13">
      <c r="A15" s="41" t="s">
        <v>28</v>
      </c>
      <c r="B15" s="77" t="s">
        <v>6</v>
      </c>
      <c r="C15" s="78">
        <f t="shared" si="1"/>
        <v>1486.25</v>
      </c>
      <c r="D15" s="74">
        <v>1461.25</v>
      </c>
      <c r="E15" s="74">
        <v>25</v>
      </c>
      <c r="F15" s="74"/>
      <c r="G15" s="75"/>
      <c r="H15" s="78">
        <f t="shared" si="2"/>
        <v>1594</v>
      </c>
      <c r="I15" s="74">
        <v>1568</v>
      </c>
      <c r="J15" s="74">
        <v>26</v>
      </c>
      <c r="K15" s="74"/>
      <c r="L15" s="76"/>
    </row>
    <row r="16" spans="1:13" ht="25.15" customHeight="1">
      <c r="A16" s="41" t="s">
        <v>29</v>
      </c>
      <c r="B16" s="77" t="s">
        <v>7</v>
      </c>
      <c r="C16" s="78">
        <f t="shared" si="1"/>
        <v>847.25</v>
      </c>
      <c r="D16" s="74"/>
      <c r="E16" s="74">
        <v>847.25</v>
      </c>
      <c r="F16" s="74"/>
      <c r="G16" s="75"/>
      <c r="H16" s="78">
        <f t="shared" si="2"/>
        <v>835</v>
      </c>
      <c r="I16" s="74"/>
      <c r="J16" s="74">
        <v>835</v>
      </c>
      <c r="K16" s="74"/>
      <c r="L16" s="76"/>
    </row>
    <row r="17" spans="1:13">
      <c r="A17" s="41" t="s">
        <v>30</v>
      </c>
      <c r="B17" s="77" t="s">
        <v>8</v>
      </c>
      <c r="C17" s="78">
        <f t="shared" si="1"/>
        <v>4567.75</v>
      </c>
      <c r="D17" s="74">
        <v>4191.75</v>
      </c>
      <c r="E17" s="74">
        <v>106</v>
      </c>
      <c r="F17" s="74"/>
      <c r="G17" s="75">
        <v>270</v>
      </c>
      <c r="H17" s="78">
        <f t="shared" si="2"/>
        <v>4059</v>
      </c>
      <c r="I17" s="74">
        <v>3710</v>
      </c>
      <c r="J17" s="74">
        <v>87</v>
      </c>
      <c r="K17" s="74"/>
      <c r="L17" s="76">
        <v>262</v>
      </c>
    </row>
    <row r="18" spans="1:13">
      <c r="A18" s="41" t="s">
        <v>31</v>
      </c>
      <c r="B18" s="77" t="s">
        <v>9</v>
      </c>
      <c r="C18" s="78">
        <f t="shared" si="1"/>
        <v>12044.75</v>
      </c>
      <c r="D18" s="74">
        <v>1516.25</v>
      </c>
      <c r="E18" s="74">
        <v>10528.5</v>
      </c>
      <c r="F18" s="74"/>
      <c r="G18" s="75"/>
      <c r="H18" s="78">
        <f t="shared" si="2"/>
        <v>12686</v>
      </c>
      <c r="I18" s="74">
        <v>1492</v>
      </c>
      <c r="J18" s="74">
        <v>11194</v>
      </c>
      <c r="K18" s="74"/>
      <c r="L18" s="76"/>
    </row>
    <row r="19" spans="1:13">
      <c r="A19" s="41" t="s">
        <v>32</v>
      </c>
      <c r="B19" s="77" t="s">
        <v>10</v>
      </c>
      <c r="C19" s="78">
        <f t="shared" si="1"/>
        <v>88263.93</v>
      </c>
      <c r="D19" s="74">
        <v>2373.4299999999998</v>
      </c>
      <c r="E19" s="74">
        <v>85890.5</v>
      </c>
      <c r="F19" s="74"/>
      <c r="G19" s="75"/>
      <c r="H19" s="78">
        <f t="shared" si="2"/>
        <v>82737</v>
      </c>
      <c r="I19" s="74">
        <v>2189</v>
      </c>
      <c r="J19" s="74">
        <v>80548</v>
      </c>
      <c r="K19" s="74"/>
      <c r="L19" s="76"/>
    </row>
    <row r="20" spans="1:13">
      <c r="A20" s="44" t="s">
        <v>33</v>
      </c>
      <c r="B20" s="79" t="s">
        <v>11</v>
      </c>
      <c r="C20" s="80">
        <f t="shared" si="1"/>
        <v>15177.5</v>
      </c>
      <c r="D20" s="81">
        <v>2075.75</v>
      </c>
      <c r="E20" s="81">
        <v>12009.75</v>
      </c>
      <c r="F20" s="81">
        <v>1092</v>
      </c>
      <c r="G20" s="82"/>
      <c r="H20" s="80">
        <f t="shared" si="2"/>
        <v>15845</v>
      </c>
      <c r="I20" s="81">
        <v>1946</v>
      </c>
      <c r="J20" s="81">
        <v>12807</v>
      </c>
      <c r="K20" s="81">
        <v>1092</v>
      </c>
      <c r="L20" s="83"/>
    </row>
    <row r="21" spans="1:13">
      <c r="A21" s="1" t="s">
        <v>34</v>
      </c>
      <c r="B21" s="124"/>
      <c r="C21" s="125"/>
      <c r="D21" s="125"/>
      <c r="E21" s="126"/>
      <c r="F21" s="126"/>
      <c r="G21" s="126"/>
      <c r="H21" s="5"/>
      <c r="I21" s="5"/>
      <c r="J21" s="5"/>
      <c r="K21" s="5"/>
      <c r="L21" s="5"/>
    </row>
    <row r="22" spans="1:13" s="85" customFormat="1" ht="15" customHeight="1">
      <c r="A22" s="127" t="s">
        <v>35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84"/>
    </row>
    <row r="23" spans="1:13" s="85" customFormat="1" ht="23.25" customHeight="1">
      <c r="A23" s="128" t="s">
        <v>36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84"/>
    </row>
    <row r="24" spans="1:13" s="55" customFormat="1" ht="12">
      <c r="A24" s="1"/>
      <c r="B24" s="1"/>
      <c r="C24" s="2"/>
      <c r="D24" s="2"/>
      <c r="E24" s="54"/>
      <c r="F24" s="54"/>
      <c r="G24" s="54"/>
      <c r="H24" s="2"/>
      <c r="I24" s="2"/>
      <c r="J24" s="2"/>
      <c r="K24" s="2"/>
      <c r="L24" s="2"/>
      <c r="M24" s="2"/>
    </row>
    <row r="27" spans="1:13" ht="19.5">
      <c r="A27" s="105"/>
      <c r="B27" s="105"/>
      <c r="C27" s="105"/>
      <c r="D27" s="105"/>
      <c r="E27" s="86"/>
      <c r="F27" s="106"/>
      <c r="G27" s="106"/>
      <c r="H27" s="106"/>
      <c r="I27" s="106"/>
      <c r="J27" s="5"/>
      <c r="K27" s="5"/>
      <c r="L27" s="5"/>
      <c r="M27" s="5"/>
    </row>
    <row r="28" spans="1:13" ht="16.5" customHeight="1"/>
    <row r="29" spans="1:13" ht="15.75" customHeight="1"/>
  </sheetData>
  <mergeCells count="10">
    <mergeCell ref="A22:L22"/>
    <mergeCell ref="A23:L23"/>
    <mergeCell ref="A27:D27"/>
    <mergeCell ref="F27:I27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2022-06-20T07:53:55Z</dcterms:created>
  <dcterms:modified xsi:type="dcterms:W3CDTF">2022-07-06T10:31:33Z</dcterms:modified>
</cp:coreProperties>
</file>