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9095" windowHeight="11760"/>
  </bookViews>
  <sheets>
    <sheet name="FAOAM" sheetId="1" r:id="rId1"/>
  </sheets>
  <externalReferences>
    <externalReference r:id="rId2"/>
  </externalReferences>
  <definedNames>
    <definedName name="_xlnm.Print_Area" localSheetId="0">FAOAM!$A$1:$I$30</definedName>
    <definedName name="_xlnm.Print_Titles" localSheetId="0">FAOAM!$6:$9</definedName>
  </definedNames>
  <calcPr calcId="125725"/>
</workbook>
</file>

<file path=xl/calcChain.xml><?xml version="1.0" encoding="utf-8"?>
<calcChain xmlns="http://schemas.openxmlformats.org/spreadsheetml/2006/main">
  <c r="I30" i="1"/>
  <c r="H30"/>
  <c r="G30"/>
  <c r="F30"/>
  <c r="E30"/>
  <c r="D30"/>
  <c r="C30"/>
  <c r="I29"/>
  <c r="H29"/>
  <c r="G29"/>
  <c r="F29"/>
  <c r="E29"/>
  <c r="D29"/>
  <c r="C29"/>
  <c r="I28"/>
  <c r="H28"/>
  <c r="G28"/>
  <c r="F28"/>
  <c r="E28"/>
  <c r="D28"/>
  <c r="C28"/>
  <c r="I27"/>
  <c r="H27"/>
  <c r="G27"/>
  <c r="F27"/>
  <c r="E27"/>
  <c r="D27"/>
  <c r="C27"/>
  <c r="I26"/>
  <c r="H26"/>
  <c r="G26"/>
  <c r="F26"/>
  <c r="E26"/>
  <c r="D26"/>
  <c r="C26"/>
  <c r="I24"/>
  <c r="H24"/>
  <c r="G24"/>
  <c r="F24"/>
  <c r="E24"/>
  <c r="D24"/>
  <c r="C24"/>
  <c r="I22"/>
  <c r="H22"/>
  <c r="G22"/>
  <c r="F22"/>
  <c r="E22"/>
  <c r="D22"/>
  <c r="C22"/>
  <c r="I21"/>
  <c r="H21"/>
  <c r="G21"/>
  <c r="F21"/>
  <c r="E21"/>
  <c r="D21"/>
  <c r="C21"/>
  <c r="I20"/>
  <c r="H20"/>
  <c r="G20"/>
  <c r="F20"/>
  <c r="E20"/>
  <c r="D20"/>
  <c r="C20"/>
  <c r="I19"/>
  <c r="H19"/>
  <c r="G19"/>
  <c r="F19"/>
  <c r="E19"/>
  <c r="D19"/>
  <c r="C19"/>
  <c r="I18"/>
  <c r="H18"/>
  <c r="G18"/>
  <c r="F18"/>
  <c r="E18"/>
  <c r="D18"/>
  <c r="C18"/>
  <c r="I17"/>
  <c r="H17"/>
  <c r="G17"/>
  <c r="F17"/>
  <c r="E17"/>
  <c r="D17"/>
  <c r="C17"/>
  <c r="F16"/>
  <c r="E16"/>
  <c r="D16"/>
  <c r="C16"/>
  <c r="I14"/>
  <c r="H14"/>
  <c r="G14"/>
  <c r="F14"/>
  <c r="E14"/>
  <c r="D14"/>
  <c r="C14"/>
  <c r="I13"/>
  <c r="H13"/>
  <c r="G13"/>
  <c r="F13"/>
  <c r="E13"/>
  <c r="D13"/>
  <c r="C13"/>
  <c r="I12"/>
  <c r="H12"/>
  <c r="G12"/>
  <c r="F12"/>
  <c r="E12"/>
  <c r="D12"/>
  <c r="C12"/>
  <c r="I11"/>
  <c r="H11"/>
  <c r="G11"/>
  <c r="F11"/>
  <c r="E11"/>
  <c r="D11"/>
  <c r="C11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<sst xmlns="http://schemas.openxmlformats.org/spreadsheetml/2006/main" count="46" uniqueCount="45">
  <si>
    <t>Tabelul nr.2.3</t>
  </si>
  <si>
    <t xml:space="preserve">Raport privind executarea </t>
  </si>
  <si>
    <t>fondurilor asigurării obligatorii de asistenţă medicală în anul 2016</t>
  </si>
  <si>
    <t>(buget provizoriu)</t>
  </si>
  <si>
    <t xml:space="preserve">  </t>
  </si>
  <si>
    <t>mil. lei</t>
  </si>
  <si>
    <t>Indicator</t>
  </si>
  <si>
    <t>Cod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</si>
  <si>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</si>
  <si>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</si>
  <si>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</si>
  <si>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</si>
  <si>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</si>
  <si>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</si>
  <si>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</si>
  <si>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</si>
  <si>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</si>
  <si>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</si>
  <si>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pentru asigurările obligatorii de asistenţă medicală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</si>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</sst>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33" fillId="0" borderId="0"/>
    <xf numFmtId="0" fontId="34" fillId="0" borderId="0"/>
  </cellStyleXfs>
  <cellXfs count="6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0" borderId="4" xfId="0" applyNumberFormat="1" applyFont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vertical="center" wrapText="1"/>
    </xf>
    <xf numFmtId="0" fontId="21" fillId="0" borderId="4" xfId="1" applyFont="1" applyFill="1" applyBorder="1" applyAlignment="1">
      <alignment horizontal="left" vertical="center" wrapText="1" indent="2"/>
    </xf>
    <xf numFmtId="0" fontId="21" fillId="0" borderId="4" xfId="1" applyFont="1" applyFill="1" applyBorder="1" applyAlignment="1">
      <alignment horizontal="center" vertical="center"/>
    </xf>
    <xf numFmtId="164" fontId="22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 wrapText="1"/>
    </xf>
    <xf numFmtId="0" fontId="24" fillId="0" borderId="4" xfId="1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0" fontId="26" fillId="0" borderId="4" xfId="1" applyFont="1" applyFill="1" applyBorder="1" applyAlignment="1">
      <alignment vertical="center" wrapText="1"/>
    </xf>
    <xf numFmtId="49" fontId="26" fillId="0" borderId="4" xfId="1" applyNumberFormat="1" applyFont="1" applyFill="1" applyBorder="1" applyAlignment="1">
      <alignment horizontal="center" vertical="center"/>
    </xf>
    <xf numFmtId="164" fontId="24" fillId="0" borderId="4" xfId="0" applyNumberFormat="1" applyFont="1" applyBorder="1" applyAlignment="1">
      <alignment horizontal="right" vertical="center"/>
    </xf>
    <xf numFmtId="0" fontId="27" fillId="0" borderId="4" xfId="1" applyFont="1" applyFill="1" applyBorder="1" applyAlignment="1">
      <alignment vertical="center" wrapText="1"/>
    </xf>
    <xf numFmtId="49" fontId="28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9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30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31" fillId="0" borderId="4" xfId="0" applyNumberFormat="1" applyFont="1" applyBorder="1" applyAlignment="1">
      <alignment horizontal="right" vertical="center"/>
    </xf>
    <xf numFmtId="165" fontId="29" fillId="2" borderId="4" xfId="1" applyNumberFormat="1" applyFont="1" applyFill="1" applyBorder="1" applyAlignment="1">
      <alignment horizontal="left" vertical="center" wrapText="1"/>
    </xf>
    <xf numFmtId="49" fontId="29" fillId="2" borderId="4" xfId="1" applyNumberFormat="1" applyFont="1" applyFill="1" applyBorder="1" applyAlignment="1">
      <alignment horizontal="center" vertical="center"/>
    </xf>
    <xf numFmtId="164" fontId="30" fillId="2" borderId="4" xfId="0" applyNumberFormat="1" applyFont="1" applyFill="1" applyBorder="1" applyAlignment="1">
      <alignment horizontal="right" vertical="center"/>
    </xf>
    <xf numFmtId="165" fontId="32" fillId="2" borderId="4" xfId="1" applyNumberFormat="1" applyFont="1" applyFill="1" applyBorder="1" applyAlignment="1">
      <alignment horizontal="left" vertical="center" wrapText="1"/>
    </xf>
    <xf numFmtId="49" fontId="32" fillId="2" borderId="4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PN/2016/31.01.2016/RAPORT%20BPN%2031.01.2016%20site%20-%20Copy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1"/>
      <sheetName val="main"/>
      <sheetName val="BPN"/>
      <sheetName val="BCC"/>
      <sheetName val="BS"/>
      <sheetName val="BASS"/>
      <sheetName val="FAOAM"/>
      <sheetName val="functii"/>
      <sheetName val="BL"/>
      <sheetName val="public"/>
      <sheetName val="central"/>
      <sheetName val="stat"/>
      <sheetName val="cnas"/>
      <sheetName val="cnam"/>
      <sheetName val="locale"/>
    </sheetNames>
    <sheetDataSet>
      <sheetData sheetId="0">
        <row r="4">
          <cell r="A4" t="str">
            <v>la situația din 31 ianuarie 2016</v>
          </cell>
        </row>
        <row r="12">
          <cell r="AE12">
            <v>5160.1000000000004</v>
          </cell>
          <cell r="AF12">
            <v>248.10000000000002</v>
          </cell>
          <cell r="AG12">
            <v>-4912</v>
          </cell>
          <cell r="AH12">
            <v>4.8080463556907818</v>
          </cell>
          <cell r="AI12">
            <v>0</v>
          </cell>
          <cell r="AJ12">
            <v>248.10000000000002</v>
          </cell>
          <cell r="AK12" t="str">
            <v xml:space="preserve"> </v>
          </cell>
        </row>
        <row r="49">
          <cell r="AE49">
            <v>2834</v>
          </cell>
          <cell r="AF49">
            <v>197.8</v>
          </cell>
          <cell r="AG49">
            <v>-2636.2</v>
          </cell>
          <cell r="AH49">
            <v>6.9795342272406495</v>
          </cell>
          <cell r="AJ49">
            <v>197.8</v>
          </cell>
          <cell r="AK49" t="str">
            <v xml:space="preserve"> </v>
          </cell>
        </row>
        <row r="51">
          <cell r="AE51">
            <v>2834</v>
          </cell>
          <cell r="AF51">
            <v>197.8</v>
          </cell>
          <cell r="AG51">
            <v>-2636.2</v>
          </cell>
          <cell r="AH51">
            <v>6.9795342272406495</v>
          </cell>
          <cell r="AJ51">
            <v>197.8</v>
          </cell>
          <cell r="AK51" t="str">
            <v xml:space="preserve"> </v>
          </cell>
        </row>
        <row r="55">
          <cell r="AE55">
            <v>6.6</v>
          </cell>
          <cell r="AF55">
            <v>0.30000000000000004</v>
          </cell>
          <cell r="AG55">
            <v>-6.3</v>
          </cell>
          <cell r="AH55">
            <v>4.5454545454545459</v>
          </cell>
          <cell r="AI55">
            <v>0</v>
          </cell>
          <cell r="AJ55">
            <v>0.30000000000000004</v>
          </cell>
          <cell r="AK55" t="str">
            <v xml:space="preserve"> </v>
          </cell>
        </row>
        <row r="56">
          <cell r="AE56">
            <v>2.5</v>
          </cell>
          <cell r="AG56">
            <v>-2.5</v>
          </cell>
          <cell r="AH56">
            <v>0</v>
          </cell>
          <cell r="AJ56">
            <v>0</v>
          </cell>
          <cell r="AK56" t="str">
            <v xml:space="preserve"> </v>
          </cell>
        </row>
        <row r="58">
          <cell r="AE58">
            <v>2.5</v>
          </cell>
          <cell r="AG58">
            <v>-2.5</v>
          </cell>
          <cell r="AH58">
            <v>0</v>
          </cell>
        </row>
        <row r="64">
          <cell r="AE64">
            <v>1.3</v>
          </cell>
          <cell r="AF64">
            <v>0.2</v>
          </cell>
          <cell r="AG64">
            <v>-1.1000000000000001</v>
          </cell>
          <cell r="AH64">
            <v>15.384615384615385</v>
          </cell>
          <cell r="AJ64">
            <v>0.2</v>
          </cell>
          <cell r="AK64" t="str">
            <v xml:space="preserve"> </v>
          </cell>
        </row>
        <row r="66">
          <cell r="AE66">
            <v>2.8</v>
          </cell>
          <cell r="AF66">
            <v>0.1</v>
          </cell>
          <cell r="AG66">
            <v>-2.6999999999999997</v>
          </cell>
          <cell r="AH66">
            <v>3.5714285714285721</v>
          </cell>
          <cell r="AJ66">
            <v>0.1</v>
          </cell>
          <cell r="AK66" t="str">
            <v xml:space="preserve"> </v>
          </cell>
        </row>
        <row r="67">
          <cell r="AE67">
            <v>2319.5</v>
          </cell>
          <cell r="AF67">
            <v>50</v>
          </cell>
          <cell r="AG67">
            <v>-2269.5</v>
          </cell>
          <cell r="AH67">
            <v>2.1556369907307609</v>
          </cell>
          <cell r="AI67">
            <v>0</v>
          </cell>
          <cell r="AJ67">
            <v>50</v>
          </cell>
          <cell r="AK67" t="str">
            <v xml:space="preserve"> </v>
          </cell>
        </row>
        <row r="71">
          <cell r="AE71">
            <v>2319.5</v>
          </cell>
          <cell r="AF71">
            <v>50</v>
          </cell>
          <cell r="AG71">
            <v>-2269.5</v>
          </cell>
          <cell r="AH71">
            <v>2.1556369907307609</v>
          </cell>
          <cell r="AJ71">
            <v>50</v>
          </cell>
          <cell r="AK71" t="str">
            <v xml:space="preserve"> </v>
          </cell>
        </row>
        <row r="74">
          <cell r="AE74">
            <v>5160.0999999999995</v>
          </cell>
          <cell r="AF74">
            <v>281.40000000000003</v>
          </cell>
          <cell r="AG74">
            <v>-4878.7</v>
          </cell>
          <cell r="AH74">
            <v>5.4533826863820485</v>
          </cell>
          <cell r="AI74">
            <v>0</v>
          </cell>
          <cell r="AJ74">
            <v>281.40000000000003</v>
          </cell>
          <cell r="AK74" t="str">
            <v xml:space="preserve"> </v>
          </cell>
        </row>
        <row r="116">
          <cell r="AE116">
            <v>5160.1000000000004</v>
          </cell>
          <cell r="AF116">
            <v>281.39999999999998</v>
          </cell>
          <cell r="AG116">
            <v>-4878.7000000000007</v>
          </cell>
          <cell r="AH116">
            <v>5.4533826863820458</v>
          </cell>
          <cell r="AJ116">
            <v>281.39999999999998</v>
          </cell>
          <cell r="AK116" t="str">
            <v xml:space="preserve"> </v>
          </cell>
        </row>
        <row r="126">
          <cell r="AE126">
            <v>0</v>
          </cell>
          <cell r="AF126">
            <v>-33.300000000000011</v>
          </cell>
          <cell r="AG126">
            <v>-33.300000000000011</v>
          </cell>
          <cell r="AH126" t="str">
            <v xml:space="preserve"> </v>
          </cell>
          <cell r="AI126">
            <v>0</v>
          </cell>
          <cell r="AJ126">
            <v>-33.300000000000011</v>
          </cell>
          <cell r="AK126" t="str">
            <v xml:space="preserve"> </v>
          </cell>
        </row>
        <row r="127">
          <cell r="AE127">
            <v>0</v>
          </cell>
          <cell r="AF127">
            <v>33.300000000000011</v>
          </cell>
          <cell r="AG127">
            <v>33.300000000000011</v>
          </cell>
          <cell r="AH127" t="str">
            <v xml:space="preserve"> </v>
          </cell>
          <cell r="AI127">
            <v>0</v>
          </cell>
          <cell r="AJ127">
            <v>33.300000000000011</v>
          </cell>
          <cell r="AK127" t="str">
            <v xml:space="preserve"> </v>
          </cell>
        </row>
        <row r="192">
          <cell r="AE192">
            <v>0</v>
          </cell>
          <cell r="AF192">
            <v>33.300000000000011</v>
          </cell>
          <cell r="AG192">
            <v>33.300000000000011</v>
          </cell>
          <cell r="AH192" t="str">
            <v xml:space="preserve"> </v>
          </cell>
          <cell r="AJ192">
            <v>33.300000000000011</v>
          </cell>
          <cell r="AK192" t="str">
            <v xml:space="preserve"> </v>
          </cell>
        </row>
        <row r="193">
          <cell r="AE193">
            <v>153.1</v>
          </cell>
          <cell r="AF193">
            <v>153.1</v>
          </cell>
          <cell r="AG193">
            <v>0</v>
          </cell>
          <cell r="AH193">
            <v>100</v>
          </cell>
          <cell r="AJ193">
            <v>153.1</v>
          </cell>
          <cell r="AK193" t="str">
            <v xml:space="preserve"> </v>
          </cell>
        </row>
        <row r="194">
          <cell r="AE194">
            <v>-153.1</v>
          </cell>
          <cell r="AF194">
            <v>-119.79999999999998</v>
          </cell>
          <cell r="AG194">
            <v>33.300000000000011</v>
          </cell>
          <cell r="AH194">
            <v>78.249510124101889</v>
          </cell>
          <cell r="AI194">
            <v>0</v>
          </cell>
          <cell r="AJ194">
            <v>-119.79999999999998</v>
          </cell>
          <cell r="AK194" t="str">
            <v xml:space="preserve">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0"/>
  <sheetViews>
    <sheetView showZeros="0" tabSelected="1" view="pageBreakPreview" zoomScaleNormal="100" zoomScaleSheetLayoutView="100" workbookViewId="0">
      <selection activeCell="A4" sqref="A4:XFD4"/>
    </sheetView>
  </sheetViews>
  <sheetFormatPr defaultRowHeight="15"/>
  <cols>
    <col min="1" max="1" width="51.85546875" customWidth="1"/>
    <col min="2" max="2" width="11" customWidth="1"/>
    <col min="3" max="3" width="11.7109375" customWidth="1"/>
    <col min="4" max="4" width="11" customWidth="1"/>
    <col min="5" max="5" width="10.42578125" customWidth="1"/>
    <col min="7" max="9" width="0" hidden="1" customWidth="1"/>
  </cols>
  <sheetData>
    <row r="1" spans="1:9" ht="24" customHeight="1">
      <c r="C1" s="1"/>
      <c r="D1" s="1"/>
      <c r="E1" s="1"/>
      <c r="F1" s="2" t="s">
        <v>0</v>
      </c>
      <c r="G1" s="1"/>
      <c r="H1" s="1"/>
    </row>
    <row r="2" spans="1:9" ht="20.25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 ht="20.25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ht="21" customHeight="1">
      <c r="A4" s="4" t="str">
        <f>[1]main1!A4</f>
        <v>la situația din 31 ianuarie 2016</v>
      </c>
      <c r="B4" s="4"/>
      <c r="C4" s="4"/>
      <c r="D4" s="4"/>
      <c r="E4" s="4"/>
      <c r="F4" s="4"/>
      <c r="G4" s="4"/>
      <c r="H4" s="4"/>
      <c r="I4" s="4"/>
    </row>
    <row r="5" spans="1:9" ht="15.75">
      <c r="A5" s="5" t="s">
        <v>3</v>
      </c>
      <c r="B5" s="5"/>
      <c r="C5" s="5"/>
      <c r="D5" s="5"/>
      <c r="E5" s="5"/>
      <c r="F5" s="5"/>
      <c r="G5" s="6"/>
      <c r="H5" s="6"/>
      <c r="I5" s="6"/>
    </row>
    <row r="6" spans="1:9" ht="22.5" customHeight="1">
      <c r="A6" s="7"/>
      <c r="B6" s="7"/>
      <c r="C6" s="7"/>
      <c r="D6" s="7"/>
      <c r="E6" s="7" t="s">
        <v>4</v>
      </c>
      <c r="F6" s="8" t="s">
        <v>5</v>
      </c>
      <c r="G6" s="7"/>
      <c r="H6" s="7"/>
    </row>
    <row r="7" spans="1:9" ht="26.25" customHeight="1">
      <c r="A7" s="9" t="s">
        <v>6</v>
      </c>
      <c r="B7" s="10" t="s">
        <v>7</v>
      </c>
      <c r="C7" s="11" t="s">
        <v>8</v>
      </c>
      <c r="D7" s="9" t="s">
        <v>9</v>
      </c>
      <c r="E7" s="12" t="s">
        <v>10</v>
      </c>
      <c r="F7" s="13"/>
      <c r="G7" s="14" t="s">
        <v>11</v>
      </c>
      <c r="H7" s="14" t="s">
        <v>12</v>
      </c>
      <c r="I7" s="14"/>
    </row>
    <row r="8" spans="1:9" ht="25.5">
      <c r="A8" s="15"/>
      <c r="B8" s="16"/>
      <c r="C8" s="17"/>
      <c r="D8" s="15"/>
      <c r="E8" s="18" t="s">
        <v>13</v>
      </c>
      <c r="F8" s="18" t="s">
        <v>14</v>
      </c>
      <c r="G8" s="14"/>
      <c r="H8" s="18" t="s">
        <v>15</v>
      </c>
      <c r="I8" s="18" t="s">
        <v>14</v>
      </c>
    </row>
    <row r="9" spans="1:9">
      <c r="A9" s="19">
        <v>1</v>
      </c>
      <c r="B9" s="20">
        <v>2</v>
      </c>
      <c r="C9" s="19">
        <v>3</v>
      </c>
      <c r="D9" s="19">
        <v>4</v>
      </c>
      <c r="E9" s="19">
        <v>5</v>
      </c>
      <c r="F9" s="19">
        <v>6</v>
      </c>
      <c r="G9" s="21">
        <v>6</v>
      </c>
      <c r="H9" s="21">
        <v>7</v>
      </c>
      <c r="I9" s="21">
        <v>8</v>
      </c>
    </row>
    <row r="10" spans="1:9" ht="17.25">
      <c r="A10" s="22" t="s">
        <v>16</v>
      </c>
      <c r="B10" s="23">
        <v>1</v>
      </c>
      <c r="C10" s="24">
        <f>[1]main1!AE12</f>
        <v>5160.1000000000004</v>
      </c>
      <c r="D10" s="24">
        <f>[1]main1!AF12</f>
        <v>248.10000000000002</v>
      </c>
      <c r="E10" s="24">
        <f>[1]main1!AG12</f>
        <v>-4912</v>
      </c>
      <c r="F10" s="24">
        <f>[1]main1!AH12</f>
        <v>4.8080463556907818</v>
      </c>
      <c r="G10" s="25">
        <f>[1]main1!AI12</f>
        <v>0</v>
      </c>
      <c r="H10" s="25">
        <f>[1]main1!AJ12</f>
        <v>248.10000000000002</v>
      </c>
      <c r="I10" s="25" t="str">
        <f>[1]main1!AK12</f>
        <v xml:space="preserve"> </v>
      </c>
    </row>
    <row r="11" spans="1:9" ht="15.75">
      <c r="A11" s="26" t="s">
        <v>17</v>
      </c>
      <c r="B11" s="27">
        <v>12</v>
      </c>
      <c r="C11" s="28">
        <f>[1]main1!AE49</f>
        <v>2834</v>
      </c>
      <c r="D11" s="28">
        <f>[1]main1!AF49</f>
        <v>197.8</v>
      </c>
      <c r="E11" s="28">
        <f>[1]main1!AG49</f>
        <v>-2636.2</v>
      </c>
      <c r="F11" s="28">
        <f>[1]main1!AH49</f>
        <v>6.9795342272406495</v>
      </c>
      <c r="G11" s="29">
        <f>[1]main1!AI49</f>
        <v>0</v>
      </c>
      <c r="H11" s="29">
        <f>[1]main1!AJ49</f>
        <v>197.8</v>
      </c>
      <c r="I11" s="29" t="str">
        <f>[1]main1!AK49</f>
        <v xml:space="preserve"> </v>
      </c>
    </row>
    <row r="12" spans="1:9">
      <c r="A12" s="30" t="s">
        <v>18</v>
      </c>
      <c r="B12" s="31">
        <v>122</v>
      </c>
      <c r="C12" s="32">
        <f>[1]main1!AE51</f>
        <v>2834</v>
      </c>
      <c r="D12" s="32">
        <f>[1]main1!AF51</f>
        <v>197.8</v>
      </c>
      <c r="E12" s="32">
        <f>[1]main1!AG51</f>
        <v>-2636.2</v>
      </c>
      <c r="F12" s="32">
        <f>[1]main1!AH51</f>
        <v>6.9795342272406495</v>
      </c>
      <c r="G12" s="33">
        <f>[1]main1!AI51</f>
        <v>0</v>
      </c>
      <c r="H12" s="33">
        <f>[1]main1!AJ51</f>
        <v>197.8</v>
      </c>
      <c r="I12" s="33" t="str">
        <f>[1]main1!AK51</f>
        <v xml:space="preserve"> </v>
      </c>
    </row>
    <row r="13" spans="1:9" ht="15.75">
      <c r="A13" s="34" t="s">
        <v>19</v>
      </c>
      <c r="B13" s="35">
        <v>14</v>
      </c>
      <c r="C13" s="28">
        <f>[1]main1!AE55</f>
        <v>6.6</v>
      </c>
      <c r="D13" s="28">
        <f>[1]main1!AF55</f>
        <v>0.30000000000000004</v>
      </c>
      <c r="E13" s="28">
        <f>[1]main1!AG55</f>
        <v>-6.3</v>
      </c>
      <c r="F13" s="28">
        <f>[1]main1!AH55</f>
        <v>4.5454545454545459</v>
      </c>
      <c r="G13" s="29">
        <f>[1]main1!AI55</f>
        <v>0</v>
      </c>
      <c r="H13" s="29">
        <f>[1]main1!AJ55</f>
        <v>0.30000000000000004</v>
      </c>
      <c r="I13" s="29" t="str">
        <f>[1]main1!AK55</f>
        <v xml:space="preserve"> </v>
      </c>
    </row>
    <row r="14" spans="1:9" ht="17.25" customHeight="1">
      <c r="A14" s="36" t="s">
        <v>20</v>
      </c>
      <c r="B14" s="31">
        <v>141</v>
      </c>
      <c r="C14" s="32">
        <f>[1]main1!AE56</f>
        <v>2.5</v>
      </c>
      <c r="D14" s="32">
        <f>[1]main1!AF56</f>
        <v>0</v>
      </c>
      <c r="E14" s="32">
        <f>[1]main1!AG56</f>
        <v>-2.5</v>
      </c>
      <c r="F14" s="32">
        <f>[1]main1!AH56</f>
        <v>0</v>
      </c>
      <c r="G14" s="33">
        <f>[1]main1!AI56</f>
        <v>0</v>
      </c>
      <c r="H14" s="33">
        <f>[1]main1!AJ56</f>
        <v>0</v>
      </c>
      <c r="I14" s="33" t="str">
        <f>[1]main1!AK56</f>
        <v xml:space="preserve"> </v>
      </c>
    </row>
    <row r="15" spans="1:9" ht="17.25" customHeight="1">
      <c r="A15" s="37" t="s">
        <v>21</v>
      </c>
      <c r="B15" s="31"/>
      <c r="C15" s="32"/>
      <c r="D15" s="32"/>
      <c r="E15" s="32"/>
      <c r="F15" s="32"/>
      <c r="G15" s="33"/>
      <c r="H15" s="33"/>
      <c r="I15" s="33"/>
    </row>
    <row r="16" spans="1:9" ht="17.25" customHeight="1">
      <c r="A16" s="38" t="s">
        <v>22</v>
      </c>
      <c r="B16" s="39">
        <v>1411</v>
      </c>
      <c r="C16" s="40">
        <f>[1]main1!AE58</f>
        <v>2.5</v>
      </c>
      <c r="D16" s="40">
        <f>[1]main1!AF58</f>
        <v>0</v>
      </c>
      <c r="E16" s="40">
        <f>[1]main1!AG58</f>
        <v>-2.5</v>
      </c>
      <c r="F16" s="40">
        <f>[1]main1!AH58</f>
        <v>0</v>
      </c>
      <c r="G16" s="33"/>
      <c r="H16" s="33"/>
      <c r="I16" s="33"/>
    </row>
    <row r="17" spans="1:9" ht="16.5" customHeight="1">
      <c r="A17" s="36" t="s">
        <v>23</v>
      </c>
      <c r="B17" s="31">
        <v>143</v>
      </c>
      <c r="C17" s="32">
        <f>[1]main1!AE64</f>
        <v>1.3</v>
      </c>
      <c r="D17" s="32">
        <f>[1]main1!AF64</f>
        <v>0.2</v>
      </c>
      <c r="E17" s="32">
        <f>[1]main1!AG64</f>
        <v>-1.1000000000000001</v>
      </c>
      <c r="F17" s="32">
        <f>[1]main1!AH64</f>
        <v>15.384615384615385</v>
      </c>
      <c r="G17" s="33">
        <f>[1]main1!AI64</f>
        <v>0</v>
      </c>
      <c r="H17" s="33">
        <f>[1]main1!AJ64</f>
        <v>0.2</v>
      </c>
      <c r="I17" s="33" t="str">
        <f>[1]main1!AK64</f>
        <v xml:space="preserve"> </v>
      </c>
    </row>
    <row r="18" spans="1:9" ht="18.75" customHeight="1">
      <c r="A18" s="36" t="s">
        <v>24</v>
      </c>
      <c r="B18" s="31">
        <v>145</v>
      </c>
      <c r="C18" s="32">
        <f>[1]main1!AE66</f>
        <v>2.8</v>
      </c>
      <c r="D18" s="32">
        <f>[1]main1!AF66</f>
        <v>0.1</v>
      </c>
      <c r="E18" s="32">
        <f>[1]main1!AG66</f>
        <v>-2.6999999999999997</v>
      </c>
      <c r="F18" s="32">
        <f>[1]main1!AH66</f>
        <v>3.5714285714285721</v>
      </c>
      <c r="G18" s="33">
        <f>[1]main1!AI66</f>
        <v>0</v>
      </c>
      <c r="H18" s="33">
        <f>[1]main1!AJ66</f>
        <v>0.1</v>
      </c>
      <c r="I18" s="33" t="str">
        <f>[1]main1!AK66</f>
        <v xml:space="preserve"> </v>
      </c>
    </row>
    <row r="19" spans="1:9" ht="21.75" customHeight="1">
      <c r="A19" s="41" t="s">
        <v>25</v>
      </c>
      <c r="B19" s="35">
        <v>19</v>
      </c>
      <c r="C19" s="28">
        <f>[1]main1!AE67</f>
        <v>2319.5</v>
      </c>
      <c r="D19" s="28">
        <f>[1]main1!AF67</f>
        <v>50</v>
      </c>
      <c r="E19" s="28">
        <f>[1]main1!AG67</f>
        <v>-2269.5</v>
      </c>
      <c r="F19" s="28">
        <f>[1]main1!AH67</f>
        <v>2.1556369907307609</v>
      </c>
      <c r="G19" s="29">
        <f>[1]main1!AI67</f>
        <v>0</v>
      </c>
      <c r="H19" s="29">
        <f>[1]main1!AJ67</f>
        <v>50</v>
      </c>
      <c r="I19" s="29" t="str">
        <f>[1]main1!AK67</f>
        <v xml:space="preserve"> </v>
      </c>
    </row>
    <row r="20" spans="1:9" ht="23.25" customHeight="1">
      <c r="A20" s="42" t="s">
        <v>26</v>
      </c>
      <c r="B20" s="43">
        <v>192</v>
      </c>
      <c r="C20" s="32">
        <f>[1]main1!AE71</f>
        <v>2319.5</v>
      </c>
      <c r="D20" s="32">
        <f>[1]main1!AF71</f>
        <v>50</v>
      </c>
      <c r="E20" s="32">
        <f>[1]main1!AG71</f>
        <v>-2269.5</v>
      </c>
      <c r="F20" s="32">
        <f>[1]main1!AH71</f>
        <v>2.1556369907307609</v>
      </c>
      <c r="G20" s="33">
        <f>[1]main1!AI71</f>
        <v>0</v>
      </c>
      <c r="H20" s="33">
        <f>[1]main1!AJ71</f>
        <v>50</v>
      </c>
      <c r="I20" s="33" t="str">
        <f>[1]main1!AK71</f>
        <v xml:space="preserve"> </v>
      </c>
    </row>
    <row r="21" spans="1:9" ht="32.25" customHeight="1">
      <c r="A21" s="42" t="s">
        <v>27</v>
      </c>
      <c r="B21" s="43">
        <v>1922</v>
      </c>
      <c r="C21" s="32">
        <f>[1]main1!AE71</f>
        <v>2319.5</v>
      </c>
      <c r="D21" s="32">
        <f>[1]main1!AF71</f>
        <v>50</v>
      </c>
      <c r="E21" s="32">
        <f>[1]main1!AG71</f>
        <v>-2269.5</v>
      </c>
      <c r="F21" s="32">
        <f>[1]main1!AH71</f>
        <v>2.1556369907307609</v>
      </c>
      <c r="G21" s="33">
        <f>[1]main1!AI71</f>
        <v>0</v>
      </c>
      <c r="H21" s="33">
        <f>[1]main1!AJ71</f>
        <v>50</v>
      </c>
      <c r="I21" s="33" t="str">
        <f>[1]main1!AK71</f>
        <v xml:space="preserve"> </v>
      </c>
    </row>
    <row r="22" spans="1:9" ht="23.25" customHeight="1">
      <c r="A22" s="22" t="s">
        <v>28</v>
      </c>
      <c r="B22" s="23" t="s">
        <v>29</v>
      </c>
      <c r="C22" s="24">
        <f>[1]main1!AE74</f>
        <v>5160.0999999999995</v>
      </c>
      <c r="D22" s="24">
        <f>[1]main1!AF74</f>
        <v>281.40000000000003</v>
      </c>
      <c r="E22" s="24">
        <f>[1]main1!AG74</f>
        <v>-4878.7</v>
      </c>
      <c r="F22" s="24">
        <f>[1]main1!AH74</f>
        <v>5.4533826863820485</v>
      </c>
      <c r="G22" s="25">
        <f>[1]main1!AI74</f>
        <v>0</v>
      </c>
      <c r="H22" s="25">
        <f>[1]main1!AJ74</f>
        <v>281.40000000000003</v>
      </c>
      <c r="I22" s="25" t="str">
        <f>[1]main1!AK74</f>
        <v xml:space="preserve"> </v>
      </c>
    </row>
    <row r="23" spans="1:9" ht="16.5" customHeight="1">
      <c r="A23" s="44" t="s">
        <v>30</v>
      </c>
      <c r="B23" s="45"/>
      <c r="C23" s="46"/>
      <c r="D23" s="46"/>
      <c r="E23" s="46"/>
      <c r="F23" s="46"/>
      <c r="G23" s="25"/>
      <c r="H23" s="25"/>
      <c r="I23" s="25"/>
    </row>
    <row r="24" spans="1:9" ht="21.75" customHeight="1">
      <c r="A24" s="47" t="s">
        <v>31</v>
      </c>
      <c r="B24" s="48" t="s">
        <v>32</v>
      </c>
      <c r="C24" s="49">
        <f>[1]main1!AE116</f>
        <v>5160.1000000000004</v>
      </c>
      <c r="D24" s="49">
        <f>[1]main1!AF116</f>
        <v>281.39999999999998</v>
      </c>
      <c r="E24" s="49">
        <f>[1]main1!AG116</f>
        <v>-4878.7000000000007</v>
      </c>
      <c r="F24" s="49">
        <f>[1]main1!AH116</f>
        <v>5.4533826863820458</v>
      </c>
      <c r="G24" s="29">
        <f>[1]main1!AI116</f>
        <v>0</v>
      </c>
      <c r="H24" s="29">
        <f>[1]main1!AJ116</f>
        <v>281.39999999999998</v>
      </c>
      <c r="I24" s="29" t="str">
        <f>[1]main1!AK116</f>
        <v xml:space="preserve"> </v>
      </c>
    </row>
    <row r="25" spans="1:9" ht="21" hidden="1" customHeight="1">
      <c r="A25" s="50" t="s">
        <v>33</v>
      </c>
      <c r="B25" s="51" t="s">
        <v>34</v>
      </c>
      <c r="C25" s="32"/>
      <c r="D25" s="32"/>
      <c r="E25" s="32"/>
      <c r="F25" s="32"/>
      <c r="G25" s="33"/>
      <c r="H25" s="33"/>
      <c r="I25" s="33"/>
    </row>
    <row r="26" spans="1:9" ht="25.5" customHeight="1">
      <c r="A26" s="22" t="s">
        <v>35</v>
      </c>
      <c r="B26" s="52" t="s">
        <v>36</v>
      </c>
      <c r="C26" s="24">
        <f>[1]main1!AE126</f>
        <v>0</v>
      </c>
      <c r="D26" s="24">
        <f>[1]main1!AF126</f>
        <v>-33.300000000000011</v>
      </c>
      <c r="E26" s="24">
        <f>[1]main1!AG126</f>
        <v>-33.300000000000011</v>
      </c>
      <c r="F26" s="24" t="str">
        <f>[1]main1!AH126</f>
        <v xml:space="preserve"> </v>
      </c>
      <c r="G26" s="25">
        <f>[1]main1!AI126</f>
        <v>0</v>
      </c>
      <c r="H26" s="25">
        <f>[1]main1!AJ126</f>
        <v>-33.300000000000011</v>
      </c>
      <c r="I26" s="25" t="str">
        <f>[1]main1!AK126</f>
        <v xml:space="preserve"> </v>
      </c>
    </row>
    <row r="27" spans="1:9" ht="20.25" customHeight="1">
      <c r="A27" s="53" t="s">
        <v>37</v>
      </c>
      <c r="B27" s="54" t="s">
        <v>38</v>
      </c>
      <c r="C27" s="55">
        <f>[1]main1!AE127</f>
        <v>0</v>
      </c>
      <c r="D27" s="55">
        <f>[1]main1!AF127</f>
        <v>33.300000000000011</v>
      </c>
      <c r="E27" s="55">
        <f>[1]main1!AG127</f>
        <v>33.300000000000011</v>
      </c>
      <c r="F27" s="55" t="str">
        <f>[1]main1!AH127</f>
        <v xml:space="preserve"> </v>
      </c>
      <c r="G27" s="29">
        <f>[1]main1!AI127</f>
        <v>0</v>
      </c>
      <c r="H27" s="29">
        <f>[1]main1!AJ127</f>
        <v>33.300000000000011</v>
      </c>
      <c r="I27" s="29" t="str">
        <f>[1]main1!AK127</f>
        <v xml:space="preserve"> </v>
      </c>
    </row>
    <row r="28" spans="1:9" ht="23.25" customHeight="1">
      <c r="A28" s="56" t="s">
        <v>39</v>
      </c>
      <c r="B28" s="57" t="s">
        <v>40</v>
      </c>
      <c r="C28" s="58">
        <f>[1]main1!AE192</f>
        <v>0</v>
      </c>
      <c r="D28" s="58">
        <f>[1]main1!AF192</f>
        <v>33.300000000000011</v>
      </c>
      <c r="E28" s="58">
        <f>[1]main1!AG192</f>
        <v>33.300000000000011</v>
      </c>
      <c r="F28" s="58" t="str">
        <f>[1]main1!AH192</f>
        <v xml:space="preserve"> </v>
      </c>
      <c r="G28" s="59">
        <f>[1]main1!AI192</f>
        <v>0</v>
      </c>
      <c r="H28" s="59">
        <f>[1]main1!AJ192</f>
        <v>33.300000000000011</v>
      </c>
      <c r="I28" s="59" t="str">
        <f>[1]main1!AK192</f>
        <v xml:space="preserve"> </v>
      </c>
    </row>
    <row r="29" spans="1:9" ht="22.5" customHeight="1">
      <c r="A29" s="60" t="s">
        <v>41</v>
      </c>
      <c r="B29" s="61" t="s">
        <v>42</v>
      </c>
      <c r="C29" s="62">
        <f>[1]main1!AE193</f>
        <v>153.1</v>
      </c>
      <c r="D29" s="62">
        <f>[1]main1!AF193</f>
        <v>153.1</v>
      </c>
      <c r="E29" s="62">
        <f>[1]main1!AG193</f>
        <v>0</v>
      </c>
      <c r="F29" s="62">
        <f>[1]main1!AH193</f>
        <v>100</v>
      </c>
      <c r="G29" s="29">
        <f>[1]main1!AI193</f>
        <v>0</v>
      </c>
      <c r="H29" s="29">
        <f>[1]main1!AJ193</f>
        <v>153.1</v>
      </c>
      <c r="I29" s="29" t="str">
        <f>[1]main1!AK193</f>
        <v xml:space="preserve"> </v>
      </c>
    </row>
    <row r="30" spans="1:9" ht="24.75" customHeight="1">
      <c r="A30" s="63" t="s">
        <v>43</v>
      </c>
      <c r="B30" s="64" t="s">
        <v>44</v>
      </c>
      <c r="C30" s="62">
        <f>[1]main1!AE194</f>
        <v>-153.1</v>
      </c>
      <c r="D30" s="62">
        <f>[1]main1!AF194</f>
        <v>-119.79999999999998</v>
      </c>
      <c r="E30" s="62">
        <f>[1]main1!AG194</f>
        <v>33.300000000000011</v>
      </c>
      <c r="F30" s="62">
        <f>[1]main1!AH194</f>
        <v>78.249510124101889</v>
      </c>
      <c r="G30" s="29">
        <f>[1]main1!AI194</f>
        <v>0</v>
      </c>
      <c r="H30" s="29">
        <f>[1]main1!AJ194</f>
        <v>-119.79999999999998</v>
      </c>
      <c r="I30" s="29" t="str">
        <f>[1]main1!AK194</f>
        <v xml:space="preserve"> </v>
      </c>
    </row>
  </sheetData>
  <mergeCells count="11">
    <mergeCell ref="H7:I7"/>
    <mergeCell ref="A2:I2"/>
    <mergeCell ref="A3:I3"/>
    <mergeCell ref="A4:I4"/>
    <mergeCell ref="A5:F5"/>
    <mergeCell ref="A7:A8"/>
    <mergeCell ref="B7:B8"/>
    <mergeCell ref="C7:C8"/>
    <mergeCell ref="D7:D8"/>
    <mergeCell ref="E7:F7"/>
    <mergeCell ref="G7:G8"/>
  </mergeCells>
  <printOptions horizontalCentered="1"/>
  <pageMargins left="0" right="0" top="0.39370078740157483" bottom="0.19685039370078741" header="0" footer="0"/>
  <pageSetup paperSize="9" scale="8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FAOAM</vt:lpstr>
      <vt:lpstr>FAOAM!Print_Area</vt:lpstr>
      <vt:lpstr>FAOAM!Print_Titles</vt:lpstr>
    </vt:vector>
  </TitlesOfParts>
  <Company>aaaa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silivictor</dc:creator>
  <cp:lastModifiedBy>silivictor</cp:lastModifiedBy>
  <dcterms:created xsi:type="dcterms:W3CDTF">2016-03-25T13:55:50Z</dcterms:created>
  <dcterms:modified xsi:type="dcterms:W3CDTF">2016-03-25T13:55:59Z</dcterms:modified>
</cp:coreProperties>
</file>