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45" windowWidth="28455" windowHeight="11730"/>
  </bookViews>
  <sheets>
    <sheet name="BASS" sheetId="1" r:id="rId1"/>
  </sheets>
  <externalReferences>
    <externalReference r:id="rId2"/>
  </externalReferences>
  <definedNames>
    <definedName name="_xlnm.Print_Area" localSheetId="0">BASS!$A$1:$J$48</definedName>
    <definedName name="_xlnm.Print_Titles" localSheetId="0">BASS!$6:$9</definedName>
  </definedNames>
  <calcPr calcId="125725" fullCalcOnLoad="1"/>
</workbook>
</file>

<file path=xl/calcChain.xml><?xml version="1.0" encoding="utf-8"?>
<calcChain xmlns="http://schemas.openxmlformats.org/spreadsheetml/2006/main">
  <c r="J46" i="1"/>
  <c r="I46"/>
  <c r="H46"/>
  <c r="G46"/>
  <c r="F46"/>
  <c r="E46"/>
  <c r="D46"/>
  <c r="C46"/>
  <c r="J45"/>
  <c r="I45"/>
  <c r="H45"/>
  <c r="G45"/>
  <c r="F45"/>
  <c r="E45"/>
  <c r="D45"/>
  <c r="C45"/>
  <c r="J44"/>
  <c r="I44"/>
  <c r="H44"/>
  <c r="G44"/>
  <c r="F44"/>
  <c r="E44"/>
  <c r="D44"/>
  <c r="C44"/>
  <c r="F43"/>
  <c r="E43"/>
  <c r="D43"/>
  <c r="F42"/>
  <c r="E42"/>
  <c r="D42"/>
  <c r="F41"/>
  <c r="E41"/>
  <c r="D41"/>
  <c r="F40"/>
  <c r="E40"/>
  <c r="D40"/>
  <c r="F39"/>
  <c r="E39"/>
  <c r="D39"/>
  <c r="F38"/>
  <c r="E38"/>
  <c r="D38"/>
  <c r="F37"/>
  <c r="E37"/>
  <c r="D37"/>
  <c r="F36"/>
  <c r="E36"/>
  <c r="D36"/>
  <c r="G35"/>
  <c r="F35"/>
  <c r="E35"/>
  <c r="D35"/>
  <c r="C35"/>
  <c r="G34"/>
  <c r="F34"/>
  <c r="E34"/>
  <c r="D34"/>
  <c r="C34"/>
  <c r="F33"/>
  <c r="E33"/>
  <c r="D33"/>
  <c r="G32"/>
  <c r="F32"/>
  <c r="E32"/>
  <c r="D32"/>
  <c r="C32"/>
  <c r="F31"/>
  <c r="E31"/>
  <c r="D31"/>
  <c r="F30"/>
  <c r="E30"/>
  <c r="D30"/>
  <c r="F29"/>
  <c r="E29"/>
  <c r="D29"/>
  <c r="F28"/>
  <c r="E28"/>
  <c r="D28"/>
  <c r="G27"/>
  <c r="F27"/>
  <c r="E27"/>
  <c r="D27"/>
  <c r="C27"/>
  <c r="J26"/>
  <c r="I26"/>
  <c r="H26"/>
  <c r="G26"/>
  <c r="F26"/>
  <c r="E26"/>
  <c r="D26"/>
  <c r="C26"/>
  <c r="J25"/>
  <c r="I25"/>
  <c r="H25"/>
  <c r="G25"/>
  <c r="F25"/>
  <c r="E25"/>
  <c r="D25"/>
  <c r="C25"/>
  <c r="J24"/>
  <c r="I24"/>
  <c r="H24"/>
  <c r="G24"/>
  <c r="F24"/>
  <c r="E24"/>
  <c r="D24"/>
  <c r="C24"/>
  <c r="J22"/>
  <c r="I22"/>
  <c r="H22"/>
  <c r="G22"/>
  <c r="F22"/>
  <c r="E22"/>
  <c r="D22"/>
  <c r="C22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8"/>
  <c r="I18"/>
  <c r="H18"/>
  <c r="G18"/>
  <c r="F18"/>
  <c r="E18"/>
  <c r="D18"/>
  <c r="C18"/>
  <c r="J17"/>
  <c r="I17"/>
  <c r="H17"/>
  <c r="G17"/>
  <c r="F17"/>
  <c r="E17"/>
  <c r="D17"/>
  <c r="C17"/>
  <c r="G16"/>
  <c r="F16"/>
  <c r="E16"/>
  <c r="D16"/>
  <c r="C16"/>
  <c r="J14"/>
  <c r="I14"/>
  <c r="H14"/>
  <c r="G14"/>
  <c r="F14"/>
  <c r="E14"/>
  <c r="D14"/>
  <c r="C14"/>
  <c r="J13"/>
  <c r="I13"/>
  <c r="H13"/>
  <c r="G13"/>
  <c r="F13"/>
  <c r="E13"/>
  <c r="D13"/>
  <c r="C13"/>
  <c r="J12"/>
  <c r="I12"/>
  <c r="H12"/>
  <c r="G12"/>
  <c r="F12"/>
  <c r="E12"/>
  <c r="D12"/>
  <c r="C12"/>
  <c r="J11"/>
  <c r="I11"/>
  <c r="H11"/>
  <c r="G11"/>
  <c r="F11"/>
  <c r="E11"/>
  <c r="D11"/>
  <c r="C11"/>
  <c r="J10"/>
  <c r="I10"/>
  <c r="H10"/>
  <c r="G10"/>
  <c r="F10"/>
  <c r="E10"/>
  <c r="D10"/>
  <c r="C10"/>
  <c r="A4"/>
</calcChain>
</file>

<file path=xl/sharedStrings.xml><?xml version="1.0" encoding="utf-8"?>
<sst xmlns="http://schemas.openxmlformats.org/spreadsheetml/2006/main" count="77" uniqueCount="75">
  <si>
    <t>Tabelul nr.2.2</t>
  </si>
  <si>
    <t xml:space="preserve">Raport privind executarea </t>
  </si>
  <si>
    <t>bugetului asigurărilor sociale de stat în anul 2016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</si>
  <si>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</si>
  <si>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</si>
  <si>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</si>
  <si>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</si>
  <si>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</si>
  <si>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</si>
  <si>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</si>
  <si>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</si>
  <si>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</si>
  <si>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</si>
  <si>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</si>
  <si>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</si>
  <si>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</si>
  <si>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</si>
  <si>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</si>
  <si>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</si>
  <si>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</si>
  <si>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</si>
  <si>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</si>
  <si>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</si>
  <si>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</si>
  <si>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</si>
  <si>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</si>
  <si>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</si>
  <si>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</si>
  <si>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</si>
  <si>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</si>
  <si>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</si>
  <si>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</si>
  <si>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</si>
  <si>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</si>
  <si>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</si>
  <si>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</si>
  <si>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Datorii</t>
  </si>
  <si>
    <t>5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</si>
  <si>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</si>
  <si>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</si>
  <si>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</si>
  <si>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</si>
  <si>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</si>
  <si>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</si>
  <si>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</si>
  <si>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</si>
  <si>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</si>
  <si>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</si>
  <si>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</si>
  <si>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</si>
  <si>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Primirea împrumuturilor de la bugetul de stat</t>
  </si>
  <si>
    <t>542</t>
  </si>
  <si>
    <t>Rambursarea împrumuturilor primite de la bugetul de stat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</si>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</sst>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3"/>
      <color theme="1"/>
      <name val="Times"/>
      <family val="1"/>
    </font>
    <font>
      <sz val="13"/>
      <color theme="1"/>
      <name val="Times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35" fillId="0" borderId="0"/>
    <xf numFmtId="0" fontId="36" fillId="0" borderId="0"/>
  </cellStyleXfs>
  <cellXfs count="69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5" fontId="13" fillId="0" borderId="1" xfId="0" applyNumberFormat="1" applyFont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5" fontId="14" fillId="0" borderId="1" xfId="0" applyNumberFormat="1" applyFont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5" fontId="16" fillId="0" borderId="1" xfId="0" applyNumberFormat="1" applyFont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 wrapText="1"/>
    </xf>
    <xf numFmtId="49" fontId="25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left" vertical="center" wrapText="1"/>
    </xf>
    <xf numFmtId="49" fontId="11" fillId="4" borderId="1" xfId="1" applyNumberFormat="1" applyFont="1" applyFill="1" applyBorder="1" applyAlignment="1">
      <alignment horizontal="center" vertical="center" wrapText="1"/>
    </xf>
    <xf numFmtId="164" fontId="27" fillId="4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29" fillId="0" borderId="1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164" fontId="31" fillId="0" borderId="1" xfId="0" applyNumberFormat="1" applyFont="1" applyBorder="1" applyAlignment="1">
      <alignment horizontal="right" vertical="center"/>
    </xf>
    <xf numFmtId="0" fontId="32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left" vertical="center"/>
    </xf>
    <xf numFmtId="49" fontId="11" fillId="5" borderId="1" xfId="1" applyNumberFormat="1" applyFont="1" applyFill="1" applyBorder="1" applyAlignment="1">
      <alignment horizontal="center" vertical="center"/>
    </xf>
    <xf numFmtId="164" fontId="12" fillId="5" borderId="1" xfId="0" applyNumberFormat="1" applyFont="1" applyFill="1" applyBorder="1" applyAlignment="1">
      <alignment horizontal="right" vertical="center"/>
    </xf>
    <xf numFmtId="165" fontId="34" fillId="0" borderId="1" xfId="0" applyNumberFormat="1" applyFont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right" vertical="center"/>
    </xf>
    <xf numFmtId="165" fontId="28" fillId="2" borderId="1" xfId="1" applyNumberFormat="1" applyFont="1" applyFill="1" applyBorder="1" applyAlignment="1">
      <alignment horizontal="left" vertical="center" wrapText="1"/>
    </xf>
    <xf numFmtId="49" fontId="28" fillId="2" borderId="1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veritaal/Desktop/Cereri%20de%20publicare%20a%20rapoartelor/31.12.2016%20publicare/RAPORT%20BPN%2031.12.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4">
          <cell r="A4" t="str">
            <v>la situația din 31 decembrie 2016</v>
          </cell>
        </row>
        <row r="12">
          <cell r="AG12">
            <v>14945.7</v>
          </cell>
          <cell r="AH12">
            <v>15049</v>
          </cell>
          <cell r="AI12">
            <v>15055.199999999999</v>
          </cell>
          <cell r="AJ12">
            <v>6.1999999999990933</v>
          </cell>
          <cell r="AK12">
            <v>100.04119875074755</v>
          </cell>
          <cell r="AL12">
            <v>0</v>
          </cell>
          <cell r="AM12">
            <v>15055.199999999999</v>
          </cell>
          <cell r="AN12" t="str">
            <v xml:space="preserve"> </v>
          </cell>
        </row>
        <row r="50">
          <cell r="AG50">
            <v>10202.6</v>
          </cell>
          <cell r="AH50">
            <v>9994.1</v>
          </cell>
          <cell r="AI50">
            <v>10030.9</v>
          </cell>
          <cell r="AJ50">
            <v>36.799999999999272</v>
          </cell>
          <cell r="AK50">
            <v>100.36821724817642</v>
          </cell>
          <cell r="AM50">
            <v>10030.9</v>
          </cell>
        </row>
        <row r="51">
          <cell r="AG51">
            <v>10202.6</v>
          </cell>
          <cell r="AH51">
            <v>9994.1</v>
          </cell>
          <cell r="AI51">
            <v>10030.9</v>
          </cell>
          <cell r="AJ51">
            <v>36.799999999999272</v>
          </cell>
          <cell r="AK51">
            <v>100.36821724817642</v>
          </cell>
          <cell r="AM51">
            <v>10030.9</v>
          </cell>
          <cell r="AN51" t="str">
            <v xml:space="preserve"> </v>
          </cell>
        </row>
        <row r="56">
          <cell r="AG56">
            <v>4.9000000000000004</v>
          </cell>
          <cell r="AH56">
            <v>7.6</v>
          </cell>
          <cell r="AI56">
            <v>8.3000000000000007</v>
          </cell>
          <cell r="AJ56">
            <v>0.70000000000000018</v>
          </cell>
          <cell r="AK56">
            <v>109.21052631578949</v>
          </cell>
          <cell r="AL56">
            <v>0</v>
          </cell>
          <cell r="AM56">
            <v>8.3000000000000007</v>
          </cell>
        </row>
        <row r="57">
          <cell r="AG57">
            <v>1.5</v>
          </cell>
          <cell r="AH57">
            <v>1.5</v>
          </cell>
          <cell r="AI57">
            <v>2</v>
          </cell>
          <cell r="AJ57">
            <v>0.5</v>
          </cell>
          <cell r="AK57">
            <v>133.33333333333331</v>
          </cell>
          <cell r="AM57">
            <v>2</v>
          </cell>
          <cell r="AN57" t="str">
            <v xml:space="preserve"> </v>
          </cell>
        </row>
        <row r="59">
          <cell r="AG59">
            <v>1.5</v>
          </cell>
          <cell r="AH59">
            <v>1.5</v>
          </cell>
          <cell r="AI59">
            <v>2</v>
          </cell>
          <cell r="AJ59">
            <v>0.5</v>
          </cell>
          <cell r="AK59">
            <v>133.33333333333331</v>
          </cell>
        </row>
        <row r="66">
          <cell r="AH66">
            <v>2.7</v>
          </cell>
          <cell r="AI66">
            <v>2.7</v>
          </cell>
          <cell r="AJ66">
            <v>0</v>
          </cell>
          <cell r="AK66">
            <v>100</v>
          </cell>
          <cell r="AM66">
            <v>2.7</v>
          </cell>
          <cell r="AN66" t="str">
            <v xml:space="preserve"> </v>
          </cell>
        </row>
        <row r="68">
          <cell r="AG68">
            <v>3.4</v>
          </cell>
          <cell r="AH68">
            <v>3.4</v>
          </cell>
          <cell r="AI68">
            <v>3.6</v>
          </cell>
          <cell r="AJ68">
            <v>0.20000000000000018</v>
          </cell>
          <cell r="AK68">
            <v>105.88235294117648</v>
          </cell>
          <cell r="AM68">
            <v>3.6</v>
          </cell>
          <cell r="AN68" t="str">
            <v xml:space="preserve"> </v>
          </cell>
        </row>
        <row r="70">
          <cell r="AG70">
            <v>4738.2</v>
          </cell>
          <cell r="AH70">
            <v>5047.3</v>
          </cell>
          <cell r="AI70">
            <v>5016</v>
          </cell>
          <cell r="AJ70">
            <v>-31.300000000000182</v>
          </cell>
          <cell r="AK70">
            <v>99.379866463257585</v>
          </cell>
          <cell r="AL70">
            <v>0</v>
          </cell>
          <cell r="AM70">
            <v>5016</v>
          </cell>
          <cell r="AN70" t="str">
            <v xml:space="preserve"> </v>
          </cell>
        </row>
        <row r="72">
          <cell r="AG72">
            <v>4738.2</v>
          </cell>
          <cell r="AH72">
            <v>5047.3</v>
          </cell>
          <cell r="AI72">
            <v>5016</v>
          </cell>
          <cell r="AJ72">
            <v>-31.300000000000182</v>
          </cell>
          <cell r="AK72">
            <v>99.379866463257585</v>
          </cell>
          <cell r="AL72">
            <v>0</v>
          </cell>
          <cell r="AM72">
            <v>5016</v>
          </cell>
          <cell r="AN72" t="str">
            <v xml:space="preserve"> </v>
          </cell>
        </row>
        <row r="73">
          <cell r="AG73">
            <v>4738.2</v>
          </cell>
          <cell r="AH73">
            <v>5047.3</v>
          </cell>
          <cell r="AI73">
            <v>5016</v>
          </cell>
          <cell r="AJ73">
            <v>-31.300000000000182</v>
          </cell>
          <cell r="AK73">
            <v>99.379866463257585</v>
          </cell>
          <cell r="AM73">
            <v>5016</v>
          </cell>
        </row>
        <row r="77">
          <cell r="AG77">
            <v>14976.1</v>
          </cell>
          <cell r="AH77">
            <v>15079.4</v>
          </cell>
          <cell r="AI77">
            <v>14959.3</v>
          </cell>
          <cell r="AJ77">
            <v>-120.10000000000036</v>
          </cell>
          <cell r="AK77">
            <v>99.203549212833394</v>
          </cell>
          <cell r="AL77">
            <v>0</v>
          </cell>
          <cell r="AM77">
            <v>14959.3</v>
          </cell>
          <cell r="AN77" t="str">
            <v xml:space="preserve"> </v>
          </cell>
        </row>
        <row r="127">
          <cell r="AG127">
            <v>14976.1</v>
          </cell>
          <cell r="AH127">
            <v>15079.4</v>
          </cell>
          <cell r="AI127">
            <v>14959.3</v>
          </cell>
          <cell r="AJ127">
            <v>-120.10000000000036</v>
          </cell>
          <cell r="AK127">
            <v>99.203549212833394</v>
          </cell>
          <cell r="AM127">
            <v>14959.3</v>
          </cell>
          <cell r="AN127" t="str">
            <v xml:space="preserve"> </v>
          </cell>
        </row>
        <row r="130">
          <cell r="AG130">
            <v>-30.399999999999636</v>
          </cell>
          <cell r="AH130">
            <v>-30.399999999999636</v>
          </cell>
          <cell r="AI130">
            <v>95.899999999999636</v>
          </cell>
          <cell r="AJ130">
            <v>126.29999999999927</v>
          </cell>
          <cell r="AK130" t="str">
            <v>&lt;0</v>
          </cell>
          <cell r="AL130">
            <v>0</v>
          </cell>
          <cell r="AM130">
            <v>95.899999999999636</v>
          </cell>
          <cell r="AN130" t="str">
            <v xml:space="preserve"> </v>
          </cell>
        </row>
        <row r="131">
          <cell r="AG131">
            <v>30.399999999999636</v>
          </cell>
          <cell r="AH131">
            <v>30.399999999999636</v>
          </cell>
          <cell r="AI131">
            <v>-95.899999999999636</v>
          </cell>
          <cell r="AJ131">
            <v>-126.29999999999927</v>
          </cell>
          <cell r="AK131" t="str">
            <v>&lt;0</v>
          </cell>
          <cell r="AL131">
            <v>0</v>
          </cell>
          <cell r="AM131">
            <v>-95.899999999999636</v>
          </cell>
          <cell r="AN131" t="str">
            <v xml:space="preserve"> </v>
          </cell>
        </row>
        <row r="145">
          <cell r="AJ145">
            <v>0</v>
          </cell>
        </row>
        <row r="146">
          <cell r="AJ146">
            <v>0</v>
          </cell>
        </row>
        <row r="147">
          <cell r="AJ147">
            <v>0</v>
          </cell>
        </row>
        <row r="148">
          <cell r="AJ148">
            <v>0</v>
          </cell>
        </row>
        <row r="150">
          <cell r="AJ150">
            <v>0</v>
          </cell>
        </row>
        <row r="152">
          <cell r="AJ152">
            <v>0</v>
          </cell>
        </row>
        <row r="153">
          <cell r="AJ153">
            <v>0</v>
          </cell>
        </row>
        <row r="154">
          <cell r="AJ154">
            <v>0</v>
          </cell>
        </row>
        <row r="155">
          <cell r="AJ155">
            <v>0</v>
          </cell>
        </row>
        <row r="156">
          <cell r="AJ156">
            <v>0</v>
          </cell>
        </row>
        <row r="157">
          <cell r="AJ157">
            <v>0</v>
          </cell>
        </row>
        <row r="158">
          <cell r="AJ158">
            <v>0</v>
          </cell>
        </row>
        <row r="159">
          <cell r="AJ159">
            <v>0</v>
          </cell>
        </row>
        <row r="166"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 t="str">
            <v xml:space="preserve"> </v>
          </cell>
        </row>
        <row r="171"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 t="str">
            <v xml:space="preserve"> </v>
          </cell>
        </row>
        <row r="174">
          <cell r="AI174">
            <v>1845</v>
          </cell>
          <cell r="AJ174">
            <v>1845</v>
          </cell>
          <cell r="AK174" t="str">
            <v xml:space="preserve"> </v>
          </cell>
        </row>
        <row r="175">
          <cell r="AI175">
            <v>-1845</v>
          </cell>
          <cell r="AJ175">
            <v>-1845</v>
          </cell>
        </row>
        <row r="198">
          <cell r="AG198">
            <v>30.399999999999636</v>
          </cell>
          <cell r="AH198">
            <v>30.399999999999636</v>
          </cell>
          <cell r="AI198">
            <v>-95.899999999999636</v>
          </cell>
          <cell r="AJ198">
            <v>-126.29999999999927</v>
          </cell>
          <cell r="AK198" t="str">
            <v>&lt;0</v>
          </cell>
          <cell r="AM198">
            <v>-95.899999999999636</v>
          </cell>
          <cell r="AN198" t="str">
            <v xml:space="preserve"> </v>
          </cell>
        </row>
        <row r="199">
          <cell r="AG199">
            <v>30.4</v>
          </cell>
          <cell r="AH199">
            <v>30.4</v>
          </cell>
          <cell r="AI199">
            <v>30.4</v>
          </cell>
          <cell r="AJ199">
            <v>0</v>
          </cell>
          <cell r="AK199">
            <v>100</v>
          </cell>
          <cell r="AM199">
            <v>30.4</v>
          </cell>
          <cell r="AN199" t="str">
            <v xml:space="preserve"> </v>
          </cell>
        </row>
        <row r="201">
          <cell r="AG201">
            <v>-3.6237679523765109E-13</v>
          </cell>
          <cell r="AH201">
            <v>-3.6237679523765109E-13</v>
          </cell>
          <cell r="AI201">
            <v>-126.29999999999964</v>
          </cell>
          <cell r="AJ201">
            <v>-126.29999999999927</v>
          </cell>
          <cell r="AK201" t="str">
            <v>&gt;200</v>
          </cell>
          <cell r="AL201">
            <v>0</v>
          </cell>
          <cell r="AM201">
            <v>-126.29999999999964</v>
          </cell>
          <cell r="AN201" t="str">
            <v xml:space="preserve">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showZeros="0" tabSelected="1" view="pageBreakPreview" topLeftCell="A7" zoomScaleNormal="100" zoomScaleSheetLayoutView="100" workbookViewId="0">
      <selection activeCell="C46" sqref="C46:D46"/>
    </sheetView>
  </sheetViews>
  <sheetFormatPr defaultRowHeight="15"/>
  <cols>
    <col min="1" max="1" width="52" customWidth="1"/>
    <col min="2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hidden="1" customWidth="1"/>
    <col min="9" max="9" width="9.28515625" hidden="1" customWidth="1"/>
    <col min="10" max="10" width="3.7109375" hidden="1" customWidth="1"/>
  </cols>
  <sheetData>
    <row r="1" spans="1:10" ht="24.75" customHeight="1">
      <c r="D1" s="1"/>
      <c r="E1" s="1"/>
      <c r="F1" s="1"/>
      <c r="G1" s="2" t="s">
        <v>0</v>
      </c>
      <c r="H1" s="1"/>
      <c r="I1" s="1"/>
    </row>
    <row r="2" spans="1:10" ht="2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2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18.75" customHeight="1">
      <c r="A4" s="4" t="str">
        <f>[1]main!A4</f>
        <v>la situația din 31 decembrie 2016</v>
      </c>
      <c r="B4" s="4"/>
      <c r="C4" s="4"/>
      <c r="D4" s="4"/>
      <c r="E4" s="4"/>
      <c r="F4" s="4"/>
      <c r="G4" s="4"/>
      <c r="H4" s="4"/>
      <c r="I4" s="4"/>
      <c r="J4" s="4"/>
    </row>
    <row r="5" spans="1:10" ht="15" customHeight="1">
      <c r="A5" s="5"/>
      <c r="B5" s="5"/>
      <c r="C5" s="5"/>
      <c r="D5" s="5"/>
      <c r="E5" s="5"/>
      <c r="F5" s="5"/>
      <c r="G5" s="5"/>
      <c r="H5" s="6"/>
      <c r="I5" s="6"/>
      <c r="J5" s="6"/>
    </row>
    <row r="6" spans="1:10" ht="21.75" customHeight="1">
      <c r="A6" s="1"/>
      <c r="B6" s="1"/>
      <c r="C6" s="1"/>
      <c r="D6" s="1"/>
      <c r="E6" s="1"/>
      <c r="F6" s="1"/>
      <c r="G6" s="7" t="s">
        <v>3</v>
      </c>
      <c r="H6" s="1"/>
      <c r="I6" s="1"/>
    </row>
    <row r="7" spans="1:10" ht="26.25" customHeight="1">
      <c r="A7" s="8" t="s">
        <v>4</v>
      </c>
      <c r="B7" s="9" t="s">
        <v>5</v>
      </c>
      <c r="C7" s="10" t="s">
        <v>6</v>
      </c>
      <c r="D7" s="11" t="s">
        <v>7</v>
      </c>
      <c r="E7" s="8" t="s">
        <v>8</v>
      </c>
      <c r="F7" s="8" t="s">
        <v>9</v>
      </c>
      <c r="G7" s="8"/>
      <c r="H7" s="8" t="s">
        <v>10</v>
      </c>
      <c r="I7" s="8" t="s">
        <v>11</v>
      </c>
      <c r="J7" s="8"/>
    </row>
    <row r="8" spans="1:10" ht="25.5">
      <c r="A8" s="8"/>
      <c r="B8" s="9"/>
      <c r="C8" s="12"/>
      <c r="D8" s="11"/>
      <c r="E8" s="8"/>
      <c r="F8" s="13" t="s">
        <v>12</v>
      </c>
      <c r="G8" s="13" t="s">
        <v>13</v>
      </c>
      <c r="H8" s="8"/>
      <c r="I8" s="13" t="s">
        <v>14</v>
      </c>
      <c r="J8" s="13" t="s">
        <v>13</v>
      </c>
    </row>
    <row r="9" spans="1:10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5">
        <v>6</v>
      </c>
      <c r="I9" s="15">
        <v>7</v>
      </c>
      <c r="J9" s="15">
        <v>8</v>
      </c>
    </row>
    <row r="10" spans="1:10" ht="20.25" customHeight="1">
      <c r="A10" s="16" t="s">
        <v>15</v>
      </c>
      <c r="B10" s="17">
        <v>1</v>
      </c>
      <c r="C10" s="18">
        <f>[1]main!AG12</f>
        <v>14945.7</v>
      </c>
      <c r="D10" s="18">
        <f>[1]main!AH12</f>
        <v>15049</v>
      </c>
      <c r="E10" s="18">
        <f>[1]main!AI12</f>
        <v>15055.199999999999</v>
      </c>
      <c r="F10" s="18">
        <f>[1]main!AJ12</f>
        <v>6.1999999999990933</v>
      </c>
      <c r="G10" s="18">
        <f>[1]main!AK12</f>
        <v>100.04119875074755</v>
      </c>
      <c r="H10" s="19">
        <f>[1]main!AL12</f>
        <v>0</v>
      </c>
      <c r="I10" s="19">
        <f>[1]main!AM12</f>
        <v>15055.199999999999</v>
      </c>
      <c r="J10" s="19" t="str">
        <f>[1]main!AN12</f>
        <v xml:space="preserve"> </v>
      </c>
    </row>
    <row r="11" spans="1:10" ht="18" customHeight="1">
      <c r="A11" s="20" t="s">
        <v>16</v>
      </c>
      <c r="B11" s="21">
        <v>12</v>
      </c>
      <c r="C11" s="22">
        <f>[1]main!AG50</f>
        <v>10202.6</v>
      </c>
      <c r="D11" s="22">
        <f>[1]main!AH50</f>
        <v>9994.1</v>
      </c>
      <c r="E11" s="22">
        <f>[1]main!AI50</f>
        <v>10030.9</v>
      </c>
      <c r="F11" s="22">
        <f>[1]main!AJ50</f>
        <v>36.799999999999272</v>
      </c>
      <c r="G11" s="22">
        <f>[1]main!AK50</f>
        <v>100.36821724817642</v>
      </c>
      <c r="H11" s="23">
        <f>[1]main!AL50</f>
        <v>0</v>
      </c>
      <c r="I11" s="23">
        <f>[1]main!AM50</f>
        <v>10030.9</v>
      </c>
      <c r="J11" s="23">
        <f>[1]main!AN50</f>
        <v>0</v>
      </c>
    </row>
    <row r="12" spans="1:10" ht="17.25" customHeight="1">
      <c r="A12" s="24" t="s">
        <v>17</v>
      </c>
      <c r="B12" s="25">
        <v>121</v>
      </c>
      <c r="C12" s="26">
        <f>[1]main!AG51</f>
        <v>10202.6</v>
      </c>
      <c r="D12" s="26">
        <f>[1]main!AH51</f>
        <v>9994.1</v>
      </c>
      <c r="E12" s="26">
        <f>[1]main!AI51</f>
        <v>10030.9</v>
      </c>
      <c r="F12" s="26">
        <f>[1]main!AJ51</f>
        <v>36.799999999999272</v>
      </c>
      <c r="G12" s="26">
        <f>[1]main!AK51</f>
        <v>100.36821724817642</v>
      </c>
      <c r="H12" s="27">
        <f>[1]main!AL51</f>
        <v>0</v>
      </c>
      <c r="I12" s="27">
        <f>[1]main!AM51</f>
        <v>10030.9</v>
      </c>
      <c r="J12" s="27" t="str">
        <f>[1]main!AN51</f>
        <v xml:space="preserve"> </v>
      </c>
    </row>
    <row r="13" spans="1:10" ht="15.75">
      <c r="A13" s="28" t="s">
        <v>18</v>
      </c>
      <c r="B13" s="29">
        <v>14</v>
      </c>
      <c r="C13" s="22">
        <f>[1]main!AG56</f>
        <v>4.9000000000000004</v>
      </c>
      <c r="D13" s="22">
        <f>[1]main!AH56</f>
        <v>7.6</v>
      </c>
      <c r="E13" s="22">
        <f>[1]main!AI56</f>
        <v>8.3000000000000007</v>
      </c>
      <c r="F13" s="22">
        <f>[1]main!AJ56</f>
        <v>0.70000000000000018</v>
      </c>
      <c r="G13" s="22">
        <f>[1]main!AK56</f>
        <v>109.21052631578949</v>
      </c>
      <c r="H13" s="23">
        <f>[1]main!AL56</f>
        <v>0</v>
      </c>
      <c r="I13" s="23">
        <f>[1]main!AM56</f>
        <v>8.3000000000000007</v>
      </c>
      <c r="J13" s="23">
        <f>[1]main!AN56</f>
        <v>0</v>
      </c>
    </row>
    <row r="14" spans="1:10" ht="17.25" customHeight="1">
      <c r="A14" s="30" t="s">
        <v>19</v>
      </c>
      <c r="B14" s="25">
        <v>141</v>
      </c>
      <c r="C14" s="26">
        <f>[1]main!AG57</f>
        <v>1.5</v>
      </c>
      <c r="D14" s="26">
        <f>[1]main!AH57</f>
        <v>1.5</v>
      </c>
      <c r="E14" s="26">
        <f>[1]main!AI57</f>
        <v>2</v>
      </c>
      <c r="F14" s="26">
        <f>[1]main!AJ57</f>
        <v>0.5</v>
      </c>
      <c r="G14" s="26">
        <f>[1]main!AK57</f>
        <v>133.33333333333331</v>
      </c>
      <c r="H14" s="27">
        <f>[1]main!AL57</f>
        <v>0</v>
      </c>
      <c r="I14" s="27">
        <f>[1]main!AM57</f>
        <v>2</v>
      </c>
      <c r="J14" s="27" t="str">
        <f>[1]main!AN57</f>
        <v xml:space="preserve"> </v>
      </c>
    </row>
    <row r="15" spans="1:10" hidden="1">
      <c r="A15" s="31" t="s">
        <v>20</v>
      </c>
      <c r="B15" s="25"/>
      <c r="C15" s="25"/>
      <c r="D15" s="26"/>
      <c r="E15" s="26"/>
      <c r="F15" s="26"/>
      <c r="G15" s="26"/>
      <c r="H15" s="27"/>
      <c r="I15" s="27"/>
      <c r="J15" s="27"/>
    </row>
    <row r="16" spans="1:10">
      <c r="A16" s="32" t="s">
        <v>21</v>
      </c>
      <c r="B16" s="33">
        <v>1411</v>
      </c>
      <c r="C16" s="34">
        <f>[1]main!AG59</f>
        <v>1.5</v>
      </c>
      <c r="D16" s="34">
        <f>[1]main!AH59</f>
        <v>1.5</v>
      </c>
      <c r="E16" s="34">
        <f>[1]main!AI59</f>
        <v>2</v>
      </c>
      <c r="F16" s="34">
        <f>[1]main!AJ59</f>
        <v>0.5</v>
      </c>
      <c r="G16" s="34">
        <f>[1]main!AK59</f>
        <v>133.33333333333331</v>
      </c>
      <c r="H16" s="27"/>
      <c r="I16" s="27"/>
      <c r="J16" s="27"/>
    </row>
    <row r="17" spans="1:10" ht="18.75" customHeight="1">
      <c r="A17" s="30" t="s">
        <v>22</v>
      </c>
      <c r="B17" s="25">
        <v>143</v>
      </c>
      <c r="C17" s="26">
        <f>[1]main!AG66</f>
        <v>0</v>
      </c>
      <c r="D17" s="26">
        <f>[1]main!AH66</f>
        <v>2.7</v>
      </c>
      <c r="E17" s="26">
        <f>[1]main!AI66</f>
        <v>2.7</v>
      </c>
      <c r="F17" s="26">
        <f>[1]main!AJ66</f>
        <v>0</v>
      </c>
      <c r="G17" s="26">
        <f>[1]main!AK66</f>
        <v>100</v>
      </c>
      <c r="H17" s="27">
        <f>[1]main!AL66</f>
        <v>0</v>
      </c>
      <c r="I17" s="27">
        <f>[1]main!AM66</f>
        <v>2.7</v>
      </c>
      <c r="J17" s="27" t="str">
        <f>[1]main!AN66</f>
        <v xml:space="preserve"> </v>
      </c>
    </row>
    <row r="18" spans="1:10" ht="18" customHeight="1">
      <c r="A18" s="30" t="s">
        <v>23</v>
      </c>
      <c r="B18" s="25">
        <v>145</v>
      </c>
      <c r="C18" s="26">
        <f>[1]main!AG68</f>
        <v>3.4</v>
      </c>
      <c r="D18" s="26">
        <f>[1]main!AH68</f>
        <v>3.4</v>
      </c>
      <c r="E18" s="26">
        <f>[1]main!AI68</f>
        <v>3.6</v>
      </c>
      <c r="F18" s="26">
        <f>[1]main!AJ68</f>
        <v>0.20000000000000018</v>
      </c>
      <c r="G18" s="26">
        <f>[1]main!AK68</f>
        <v>105.88235294117648</v>
      </c>
      <c r="H18" s="27">
        <f>[1]main!AL68</f>
        <v>0</v>
      </c>
      <c r="I18" s="27">
        <f>[1]main!AM68</f>
        <v>3.6</v>
      </c>
      <c r="J18" s="27" t="str">
        <f>[1]main!AN68</f>
        <v xml:space="preserve"> </v>
      </c>
    </row>
    <row r="19" spans="1:10" ht="31.5">
      <c r="A19" s="35" t="s">
        <v>24</v>
      </c>
      <c r="B19" s="29">
        <v>19</v>
      </c>
      <c r="C19" s="22">
        <f>[1]main!AG70</f>
        <v>4738.2</v>
      </c>
      <c r="D19" s="22">
        <f>[1]main!AH70</f>
        <v>5047.3</v>
      </c>
      <c r="E19" s="22">
        <f>[1]main!AI70</f>
        <v>5016</v>
      </c>
      <c r="F19" s="22">
        <f>[1]main!AJ70</f>
        <v>-31.300000000000182</v>
      </c>
      <c r="G19" s="22">
        <f>[1]main!AK70</f>
        <v>99.379866463257585</v>
      </c>
      <c r="H19" s="23">
        <f>[1]main!AL70</f>
        <v>0</v>
      </c>
      <c r="I19" s="23">
        <f>[1]main!AM70</f>
        <v>5016</v>
      </c>
      <c r="J19" s="23" t="str">
        <f>[1]main!AN70</f>
        <v xml:space="preserve"> </v>
      </c>
    </row>
    <row r="20" spans="1:10" ht="22.5" customHeight="1">
      <c r="A20" s="36" t="s">
        <v>25</v>
      </c>
      <c r="B20" s="37">
        <v>192</v>
      </c>
      <c r="C20" s="26">
        <f>[1]main!AG72</f>
        <v>4738.2</v>
      </c>
      <c r="D20" s="26">
        <f>[1]main!AH72</f>
        <v>5047.3</v>
      </c>
      <c r="E20" s="26">
        <f>[1]main!AI72</f>
        <v>5016</v>
      </c>
      <c r="F20" s="26">
        <f>[1]main!AJ72</f>
        <v>-31.300000000000182</v>
      </c>
      <c r="G20" s="26">
        <f>[1]main!AK72</f>
        <v>99.379866463257585</v>
      </c>
      <c r="H20" s="27">
        <f>[1]main!AL72</f>
        <v>0</v>
      </c>
      <c r="I20" s="27">
        <f>[1]main!AM72</f>
        <v>5016</v>
      </c>
      <c r="J20" s="27" t="str">
        <f>[1]main!AN72</f>
        <v xml:space="preserve"> </v>
      </c>
    </row>
    <row r="21" spans="1:10" ht="30">
      <c r="A21" s="36" t="s">
        <v>26</v>
      </c>
      <c r="B21" s="37">
        <v>1921</v>
      </c>
      <c r="C21" s="26">
        <f>[1]main!AG73</f>
        <v>4738.2</v>
      </c>
      <c r="D21" s="26">
        <f>[1]main!AH73</f>
        <v>5047.3</v>
      </c>
      <c r="E21" s="26">
        <f>[1]main!AI73</f>
        <v>5016</v>
      </c>
      <c r="F21" s="26">
        <f>[1]main!AJ73</f>
        <v>-31.300000000000182</v>
      </c>
      <c r="G21" s="26">
        <f>[1]main!AK73</f>
        <v>99.379866463257585</v>
      </c>
      <c r="H21" s="27">
        <f>[1]main!AL73</f>
        <v>0</v>
      </c>
      <c r="I21" s="27">
        <f>[1]main!AM73</f>
        <v>5016</v>
      </c>
      <c r="J21" s="27">
        <f>[1]main!AN73</f>
        <v>0</v>
      </c>
    </row>
    <row r="22" spans="1:10" ht="21.75" customHeight="1">
      <c r="A22" s="16" t="s">
        <v>27</v>
      </c>
      <c r="B22" s="17" t="s">
        <v>28</v>
      </c>
      <c r="C22" s="18">
        <f>[1]main!AG77</f>
        <v>14976.1</v>
      </c>
      <c r="D22" s="18">
        <f>[1]main!AH77</f>
        <v>15079.4</v>
      </c>
      <c r="E22" s="18">
        <f>[1]main!AI77</f>
        <v>14959.3</v>
      </c>
      <c r="F22" s="18">
        <f>[1]main!AJ77</f>
        <v>-120.10000000000036</v>
      </c>
      <c r="G22" s="18">
        <f>[1]main!AK77</f>
        <v>99.203549212833394</v>
      </c>
      <c r="H22" s="19">
        <f>[1]main!AL77</f>
        <v>0</v>
      </c>
      <c r="I22" s="19">
        <f>[1]main!AM77</f>
        <v>14959.3</v>
      </c>
      <c r="J22" s="19" t="str">
        <f>[1]main!AN77</f>
        <v xml:space="preserve"> </v>
      </c>
    </row>
    <row r="23" spans="1:10" ht="15.75" customHeight="1">
      <c r="A23" s="38" t="s">
        <v>29</v>
      </c>
      <c r="B23" s="39"/>
      <c r="C23" s="39"/>
      <c r="D23" s="40"/>
      <c r="E23" s="40"/>
      <c r="F23" s="40"/>
      <c r="G23" s="40"/>
      <c r="H23" s="19"/>
      <c r="I23" s="19"/>
      <c r="J23" s="19"/>
    </row>
    <row r="24" spans="1:10" ht="21.75" customHeight="1">
      <c r="A24" s="41" t="s">
        <v>30</v>
      </c>
      <c r="B24" s="42" t="s">
        <v>31</v>
      </c>
      <c r="C24" s="43">
        <f>[1]main!AG127</f>
        <v>14976.1</v>
      </c>
      <c r="D24" s="43">
        <f>[1]main!AH127</f>
        <v>15079.4</v>
      </c>
      <c r="E24" s="43">
        <f>[1]main!AI127</f>
        <v>14959.3</v>
      </c>
      <c r="F24" s="43">
        <f>[1]main!AJ127</f>
        <v>-120.10000000000036</v>
      </c>
      <c r="G24" s="43">
        <f>[1]main!AK127</f>
        <v>99.203549212833394</v>
      </c>
      <c r="H24" s="23">
        <f>[1]main!AL127</f>
        <v>0</v>
      </c>
      <c r="I24" s="23">
        <f>[1]main!AM127</f>
        <v>14959.3</v>
      </c>
      <c r="J24" s="23" t="str">
        <f>[1]main!AN127</f>
        <v xml:space="preserve"> </v>
      </c>
    </row>
    <row r="25" spans="1:10" ht="21.75" customHeight="1">
      <c r="A25" s="16" t="s">
        <v>32</v>
      </c>
      <c r="B25" s="44" t="s">
        <v>33</v>
      </c>
      <c r="C25" s="18">
        <f>[1]main!AG130</f>
        <v>-30.399999999999636</v>
      </c>
      <c r="D25" s="18">
        <f>[1]main!AH130</f>
        <v>-30.399999999999636</v>
      </c>
      <c r="E25" s="18">
        <f>[1]main!AI130</f>
        <v>95.899999999999636</v>
      </c>
      <c r="F25" s="18">
        <f>[1]main!AJ130</f>
        <v>126.29999999999927</v>
      </c>
      <c r="G25" s="18" t="str">
        <f>[1]main!AK130</f>
        <v>&lt;0</v>
      </c>
      <c r="H25" s="19">
        <f>[1]main!AL130</f>
        <v>0</v>
      </c>
      <c r="I25" s="19">
        <f>[1]main!AM130</f>
        <v>95.899999999999636</v>
      </c>
      <c r="J25" s="19" t="str">
        <f>[1]main!AN130</f>
        <v xml:space="preserve"> </v>
      </c>
    </row>
    <row r="26" spans="1:10" ht="21.75" customHeight="1">
      <c r="A26" s="45" t="s">
        <v>34</v>
      </c>
      <c r="B26" s="46" t="s">
        <v>35</v>
      </c>
      <c r="C26" s="47">
        <f>[1]main!AG131</f>
        <v>30.399999999999636</v>
      </c>
      <c r="D26" s="47">
        <f>[1]main!AH131</f>
        <v>30.399999999999636</v>
      </c>
      <c r="E26" s="47">
        <f>[1]main!AI131</f>
        <v>-95.899999999999636</v>
      </c>
      <c r="F26" s="47">
        <f>[1]main!AJ131</f>
        <v>-126.29999999999927</v>
      </c>
      <c r="G26" s="47" t="str">
        <f>[1]main!AK131</f>
        <v>&lt;0</v>
      </c>
      <c r="H26" s="48">
        <f>[1]main!AL131</f>
        <v>0</v>
      </c>
      <c r="I26" s="48">
        <f>[1]main!AM131</f>
        <v>-95.899999999999636</v>
      </c>
      <c r="J26" s="48" t="str">
        <f>[1]main!AN131</f>
        <v xml:space="preserve"> </v>
      </c>
    </row>
    <row r="27" spans="1:10" ht="17.25">
      <c r="A27" s="16" t="s">
        <v>36</v>
      </c>
      <c r="B27" s="44" t="s">
        <v>37</v>
      </c>
      <c r="C27" s="18">
        <f>[1]main!AG166</f>
        <v>0</v>
      </c>
      <c r="D27" s="18">
        <f>[1]main!AH166</f>
        <v>0</v>
      </c>
      <c r="E27" s="18">
        <f>[1]main!AI166</f>
        <v>0</v>
      </c>
      <c r="F27" s="18">
        <f>[1]main!AJ166</f>
        <v>0</v>
      </c>
      <c r="G27" s="18" t="str">
        <f>[1]main!AK166</f>
        <v xml:space="preserve"> </v>
      </c>
      <c r="H27" s="27"/>
      <c r="I27" s="27"/>
      <c r="J27" s="27"/>
    </row>
    <row r="28" spans="1:10" ht="16.5" hidden="1">
      <c r="A28" s="49" t="s">
        <v>38</v>
      </c>
      <c r="B28" s="50" t="s">
        <v>39</v>
      </c>
      <c r="C28" s="50"/>
      <c r="D28" s="51">
        <f>[1]main!AH145</f>
        <v>0</v>
      </c>
      <c r="E28" s="51">
        <f>[1]main!AI145</f>
        <v>0</v>
      </c>
      <c r="F28" s="51">
        <f>[1]main!AJ145</f>
        <v>0</v>
      </c>
      <c r="G28" s="52"/>
      <c r="H28" s="27"/>
      <c r="I28" s="27"/>
      <c r="J28" s="27"/>
    </row>
    <row r="29" spans="1:10" ht="16.5" hidden="1">
      <c r="A29" s="53" t="s">
        <v>40</v>
      </c>
      <c r="B29" s="50" t="s">
        <v>41</v>
      </c>
      <c r="C29" s="50"/>
      <c r="D29" s="51">
        <f>[1]main!AH146</f>
        <v>0</v>
      </c>
      <c r="E29" s="51">
        <f>[1]main!AI146</f>
        <v>0</v>
      </c>
      <c r="F29" s="51">
        <f>[1]main!AJ146</f>
        <v>0</v>
      </c>
      <c r="G29" s="52"/>
      <c r="H29" s="27"/>
      <c r="I29" s="27"/>
      <c r="J29" s="27"/>
    </row>
    <row r="30" spans="1:10" ht="16.5" hidden="1">
      <c r="A30" s="53" t="s">
        <v>42</v>
      </c>
      <c r="B30" s="50" t="s">
        <v>43</v>
      </c>
      <c r="C30" s="50"/>
      <c r="D30" s="51">
        <f>[1]main!AH147</f>
        <v>0</v>
      </c>
      <c r="E30" s="51">
        <f>[1]main!AI147</f>
        <v>0</v>
      </c>
      <c r="F30" s="51">
        <f>[1]main!AJ147</f>
        <v>0</v>
      </c>
      <c r="G30" s="52"/>
      <c r="H30" s="27"/>
      <c r="I30" s="27"/>
      <c r="J30" s="27"/>
    </row>
    <row r="31" spans="1:10" ht="16.5" hidden="1">
      <c r="A31" s="53" t="s">
        <v>44</v>
      </c>
      <c r="B31" s="50" t="s">
        <v>45</v>
      </c>
      <c r="C31" s="50"/>
      <c r="D31" s="51">
        <f>[1]main!AH148</f>
        <v>0</v>
      </c>
      <c r="E31" s="51">
        <f>[1]main!AI148</f>
        <v>0</v>
      </c>
      <c r="F31" s="51">
        <f>[1]main!AJ148</f>
        <v>0</v>
      </c>
      <c r="G31" s="52"/>
      <c r="H31" s="27"/>
      <c r="I31" s="27"/>
      <c r="J31" s="27"/>
    </row>
    <row r="32" spans="1:10" ht="16.5">
      <c r="A32" s="54" t="s">
        <v>46</v>
      </c>
      <c r="B32" s="50" t="s">
        <v>47</v>
      </c>
      <c r="C32" s="51">
        <f>[1]main!AG171</f>
        <v>0</v>
      </c>
      <c r="D32" s="51">
        <f>[1]main!AH171</f>
        <v>0</v>
      </c>
      <c r="E32" s="51">
        <f>[1]main!AI171</f>
        <v>0</v>
      </c>
      <c r="F32" s="51">
        <f>[1]main!AJ171</f>
        <v>0</v>
      </c>
      <c r="G32" s="51" t="str">
        <f>[1]main!AK171</f>
        <v xml:space="preserve"> </v>
      </c>
      <c r="H32" s="27"/>
      <c r="I32" s="27"/>
      <c r="J32" s="27"/>
    </row>
    <row r="33" spans="1:10" ht="33" hidden="1">
      <c r="A33" s="55" t="s">
        <v>48</v>
      </c>
      <c r="B33" s="50" t="s">
        <v>49</v>
      </c>
      <c r="C33" s="50"/>
      <c r="D33" s="51">
        <f>[1]main!AH150</f>
        <v>0</v>
      </c>
      <c r="E33" s="51">
        <f>[1]main!AI150</f>
        <v>0</v>
      </c>
      <c r="F33" s="51">
        <f>[1]main!AJ150</f>
        <v>0</v>
      </c>
      <c r="G33" s="52"/>
      <c r="H33" s="27"/>
      <c r="I33" s="27"/>
      <c r="J33" s="27"/>
    </row>
    <row r="34" spans="1:10" ht="17.25" customHeight="1">
      <c r="A34" s="56" t="s">
        <v>50</v>
      </c>
      <c r="B34" s="50" t="s">
        <v>51</v>
      </c>
      <c r="C34" s="51">
        <f>[1]main!AG174</f>
        <v>0</v>
      </c>
      <c r="D34" s="51">
        <f>[1]main!AH174</f>
        <v>0</v>
      </c>
      <c r="E34" s="57">
        <f>[1]main!AI174</f>
        <v>1845</v>
      </c>
      <c r="F34" s="57">
        <f>[1]main!AJ174</f>
        <v>1845</v>
      </c>
      <c r="G34" s="57" t="str">
        <f>[1]main!AK174</f>
        <v xml:space="preserve"> </v>
      </c>
      <c r="H34" s="27"/>
      <c r="I34" s="27"/>
      <c r="J34" s="27"/>
    </row>
    <row r="35" spans="1:10" ht="16.5">
      <c r="A35" s="56" t="s">
        <v>52</v>
      </c>
      <c r="B35" s="50" t="s">
        <v>51</v>
      </c>
      <c r="C35" s="51">
        <f>[1]main!AG175</f>
        <v>0</v>
      </c>
      <c r="D35" s="51">
        <f>[1]main!AH175</f>
        <v>0</v>
      </c>
      <c r="E35" s="57">
        <f>[1]main!AI175</f>
        <v>-1845</v>
      </c>
      <c r="F35" s="57">
        <f>[1]main!AJ175</f>
        <v>-1845</v>
      </c>
      <c r="G35" s="57">
        <f>[1]main!AK175</f>
        <v>0</v>
      </c>
      <c r="H35" s="27"/>
      <c r="I35" s="27"/>
      <c r="J35" s="27"/>
    </row>
    <row r="36" spans="1:10" ht="33" hidden="1">
      <c r="A36" s="53" t="s">
        <v>53</v>
      </c>
      <c r="B36" s="50" t="s">
        <v>54</v>
      </c>
      <c r="C36" s="50"/>
      <c r="D36" s="51">
        <f>[1]main!AH152</f>
        <v>0</v>
      </c>
      <c r="E36" s="51">
        <f>[1]main!AI152</f>
        <v>0</v>
      </c>
      <c r="F36" s="51">
        <f>[1]main!AJ152</f>
        <v>0</v>
      </c>
      <c r="G36" s="52"/>
      <c r="H36" s="27"/>
      <c r="I36" s="27"/>
      <c r="J36" s="27"/>
    </row>
    <row r="37" spans="1:10" ht="33" hidden="1">
      <c r="A37" s="53" t="s">
        <v>55</v>
      </c>
      <c r="B37" s="50" t="s">
        <v>56</v>
      </c>
      <c r="C37" s="50"/>
      <c r="D37" s="51">
        <f>[1]main!AH153</f>
        <v>0</v>
      </c>
      <c r="E37" s="51">
        <f>[1]main!AI153</f>
        <v>0</v>
      </c>
      <c r="F37" s="51">
        <f>[1]main!AJ153</f>
        <v>0</v>
      </c>
      <c r="G37" s="52"/>
      <c r="H37" s="27"/>
      <c r="I37" s="27"/>
      <c r="J37" s="27"/>
    </row>
    <row r="38" spans="1:10" ht="33" hidden="1">
      <c r="A38" s="58" t="s">
        <v>57</v>
      </c>
      <c r="B38" s="50" t="s">
        <v>58</v>
      </c>
      <c r="C38" s="50"/>
      <c r="D38" s="51">
        <f>[1]main!AH154</f>
        <v>0</v>
      </c>
      <c r="E38" s="51">
        <f>[1]main!AI154</f>
        <v>0</v>
      </c>
      <c r="F38" s="51">
        <f>[1]main!AJ154</f>
        <v>0</v>
      </c>
      <c r="G38" s="52"/>
      <c r="H38" s="27"/>
      <c r="I38" s="27"/>
      <c r="J38" s="27"/>
    </row>
    <row r="39" spans="1:10" ht="16.5" hidden="1">
      <c r="A39" s="59" t="s">
        <v>59</v>
      </c>
      <c r="B39" s="50" t="s">
        <v>60</v>
      </c>
      <c r="C39" s="50"/>
      <c r="D39" s="51">
        <f>[1]main!AH155</f>
        <v>0</v>
      </c>
      <c r="E39" s="51">
        <f>[1]main!AI155</f>
        <v>0</v>
      </c>
      <c r="F39" s="51">
        <f>[1]main!AJ155</f>
        <v>0</v>
      </c>
      <c r="G39" s="52"/>
      <c r="H39" s="27"/>
      <c r="I39" s="27"/>
      <c r="J39" s="27"/>
    </row>
    <row r="40" spans="1:10" ht="16.5" hidden="1">
      <c r="A40" s="53" t="s">
        <v>61</v>
      </c>
      <c r="B40" s="50" t="s">
        <v>62</v>
      </c>
      <c r="C40" s="50"/>
      <c r="D40" s="51">
        <f>[1]main!AH156</f>
        <v>0</v>
      </c>
      <c r="E40" s="51">
        <f>[1]main!AI156</f>
        <v>0</v>
      </c>
      <c r="F40" s="51">
        <f>[1]main!AJ156</f>
        <v>0</v>
      </c>
      <c r="G40" s="52"/>
      <c r="H40" s="27"/>
      <c r="I40" s="27"/>
      <c r="J40" s="27"/>
    </row>
    <row r="41" spans="1:10" ht="33" hidden="1">
      <c r="A41" s="53" t="s">
        <v>63</v>
      </c>
      <c r="B41" s="50" t="s">
        <v>64</v>
      </c>
      <c r="C41" s="50"/>
      <c r="D41" s="51">
        <f>[1]main!AH157</f>
        <v>0</v>
      </c>
      <c r="E41" s="51">
        <f>[1]main!AI157</f>
        <v>0</v>
      </c>
      <c r="F41" s="51">
        <f>[1]main!AJ157</f>
        <v>0</v>
      </c>
      <c r="G41" s="52"/>
      <c r="H41" s="27"/>
      <c r="I41" s="27"/>
      <c r="J41" s="27"/>
    </row>
    <row r="42" spans="1:10" ht="16.5" hidden="1">
      <c r="A42" s="53" t="s">
        <v>65</v>
      </c>
      <c r="B42" s="50" t="s">
        <v>66</v>
      </c>
      <c r="C42" s="50"/>
      <c r="D42" s="51">
        <f>[1]main!AH158</f>
        <v>0</v>
      </c>
      <c r="E42" s="51">
        <f>[1]main!AI158</f>
        <v>0</v>
      </c>
      <c r="F42" s="51">
        <f>[1]main!AJ158</f>
        <v>0</v>
      </c>
      <c r="G42" s="52"/>
      <c r="H42" s="27"/>
      <c r="I42" s="27"/>
      <c r="J42" s="27"/>
    </row>
    <row r="43" spans="1:10" ht="33" hidden="1">
      <c r="A43" s="53" t="s">
        <v>67</v>
      </c>
      <c r="B43" s="50" t="s">
        <v>68</v>
      </c>
      <c r="C43" s="50"/>
      <c r="D43" s="51">
        <f>[1]main!AH159</f>
        <v>0</v>
      </c>
      <c r="E43" s="51">
        <f>[1]main!AI159</f>
        <v>0</v>
      </c>
      <c r="F43" s="51">
        <f>[1]main!AJ159</f>
        <v>0</v>
      </c>
      <c r="G43" s="52"/>
      <c r="H43" s="27"/>
      <c r="I43" s="27"/>
      <c r="J43" s="27"/>
    </row>
    <row r="44" spans="1:10" ht="20.25" customHeight="1">
      <c r="A44" s="60" t="s">
        <v>69</v>
      </c>
      <c r="B44" s="61" t="s">
        <v>70</v>
      </c>
      <c r="C44" s="62">
        <f>[1]main!AG198</f>
        <v>30.399999999999636</v>
      </c>
      <c r="D44" s="62">
        <f>[1]main!AH198</f>
        <v>30.399999999999636</v>
      </c>
      <c r="E44" s="62">
        <f>[1]main!AI198</f>
        <v>-95.899999999999636</v>
      </c>
      <c r="F44" s="62">
        <f>[1]main!AJ198</f>
        <v>-126.29999999999927</v>
      </c>
      <c r="G44" s="62" t="str">
        <f>[1]main!AK198</f>
        <v>&lt;0</v>
      </c>
      <c r="H44" s="63">
        <f>[1]main!AL198</f>
        <v>0</v>
      </c>
      <c r="I44" s="63">
        <f>[1]main!AM198</f>
        <v>-95.899999999999636</v>
      </c>
      <c r="J44" s="63" t="str">
        <f>[1]main!AN198</f>
        <v xml:space="preserve"> </v>
      </c>
    </row>
    <row r="45" spans="1:10" ht="20.25" customHeight="1">
      <c r="A45" s="64" t="s">
        <v>71</v>
      </c>
      <c r="B45" s="65" t="s">
        <v>72</v>
      </c>
      <c r="C45" s="66">
        <f>[1]main!AG199</f>
        <v>30.4</v>
      </c>
      <c r="D45" s="66">
        <f>[1]main!AH199</f>
        <v>30.4</v>
      </c>
      <c r="E45" s="66">
        <f>[1]main!AI199</f>
        <v>30.4</v>
      </c>
      <c r="F45" s="66">
        <f>[1]main!AJ199</f>
        <v>0</v>
      </c>
      <c r="G45" s="66">
        <f>[1]main!AK199</f>
        <v>100</v>
      </c>
      <c r="H45" s="48">
        <f>[1]main!AL199</f>
        <v>0</v>
      </c>
      <c r="I45" s="48">
        <f>[1]main!AM199</f>
        <v>30.4</v>
      </c>
      <c r="J45" s="48" t="str">
        <f>[1]main!AN199</f>
        <v xml:space="preserve"> </v>
      </c>
    </row>
    <row r="46" spans="1:10" ht="22.5" customHeight="1">
      <c r="A46" s="67" t="s">
        <v>73</v>
      </c>
      <c r="B46" s="68" t="s">
        <v>74</v>
      </c>
      <c r="C46" s="66">
        <f>[1]main!AG201</f>
        <v>-3.6237679523765109E-13</v>
      </c>
      <c r="D46" s="66">
        <f>[1]main!AH201</f>
        <v>-3.6237679523765109E-13</v>
      </c>
      <c r="E46" s="66">
        <f>[1]main!AI201</f>
        <v>-126.29999999999964</v>
      </c>
      <c r="F46" s="66">
        <f>[1]main!AJ201</f>
        <v>-126.29999999999927</v>
      </c>
      <c r="G46" s="66" t="str">
        <f>[1]main!AK201</f>
        <v>&gt;200</v>
      </c>
      <c r="H46" s="48">
        <f>[1]main!AL201</f>
        <v>0</v>
      </c>
      <c r="I46" s="48">
        <f>[1]main!AM201</f>
        <v>-126.29999999999964</v>
      </c>
      <c r="J46" s="48" t="str">
        <f>[1]main!AN201</f>
        <v xml:space="preserve"> </v>
      </c>
    </row>
  </sheetData>
  <mergeCells count="12">
    <mergeCell ref="H7:H8"/>
    <mergeCell ref="I7:J7"/>
    <mergeCell ref="A2:J2"/>
    <mergeCell ref="A3:J3"/>
    <mergeCell ref="A4:J4"/>
    <mergeCell ref="A5:G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9" scale="80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BASS</vt:lpstr>
      <vt:lpstr>BASS!Print_Area</vt:lpstr>
      <vt:lpstr>BASS!Print_Titles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veveritaal</dc:creator>
  <cp:lastModifiedBy>veveritaal</cp:lastModifiedBy>
  <dcterms:created xsi:type="dcterms:W3CDTF">2017-01-31T07:47:58Z</dcterms:created>
  <dcterms:modified xsi:type="dcterms:W3CDTF">2017-01-31T07:48:36Z</dcterms:modified>
</cp:coreProperties>
</file>