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8135" windowHeight="11250"/>
  </bookViews>
  <sheets>
    <sheet name="BASS" sheetId="1" r:id="rId1"/>
  </sheets>
  <externalReferences>
    <externalReference r:id="rId2"/>
  </externalReferences>
  <definedNames>
    <definedName name="_xlnm.Print_Area" localSheetId="0">BASS!$A$1:$J$48</definedName>
    <definedName name="_xlnm.Print_Titles" localSheetId="0">BASS!$6:$9</definedName>
  </definedNames>
  <calcPr calcId="125725" fullCalcOnLoad="1"/>
</workbook>
</file>

<file path=xl/calcChain.xml><?xml version="1.0" encoding="utf-8"?>
<calcChain xmlns="http://schemas.openxmlformats.org/spreadsheetml/2006/main">
  <c r="J46" i="1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G35"/>
  <c r="F35"/>
  <c r="E35"/>
  <c r="D35"/>
  <c r="C35"/>
  <c r="G34"/>
  <c r="F34"/>
  <c r="E34"/>
  <c r="D34"/>
  <c r="C34"/>
  <c r="F33"/>
  <c r="E33"/>
  <c r="D33"/>
  <c r="G32"/>
  <c r="F32"/>
  <c r="E32"/>
  <c r="D32"/>
  <c r="C32"/>
  <c r="F31"/>
  <c r="E31"/>
  <c r="D31"/>
  <c r="F30"/>
  <c r="E30"/>
  <c r="D30"/>
  <c r="F29"/>
  <c r="E29"/>
  <c r="D29"/>
  <c r="F28"/>
  <c r="E28"/>
  <c r="D28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G16"/>
  <c r="F16"/>
  <c r="E16"/>
  <c r="D16"/>
  <c r="C16"/>
  <c r="J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<sst xmlns="http://schemas.openxmlformats.org/spreadsheetml/2006/main" count="77" uniqueCount="75">
  <si>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</si>
  <si>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</si>
  <si>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2017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</si>
  <si>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</si>
  <si>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</si>
  <si>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</si>
  <si>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</si>
  <si>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</si>
  <si>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</si>
  <si>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</si>
  <si>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</si>
  <si>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</si>
  <si>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</si>
  <si>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</si>
  <si>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</si>
  <si>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</si>
  <si>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</si>
  <si>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</si>
  <si>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</si>
  <si>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</si>
  <si>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</si>
  <si>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</si>
  <si>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</si>
  <si>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</si>
  <si>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</si>
  <si>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</si>
  <si>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</si>
  <si>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</si>
  <si>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</si>
  <si>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</si>
  <si>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</si>
  <si>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</si>
  <si>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</si>
  <si>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</si>
  <si>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</si>
  <si>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</si>
  <si>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Datorii</t>
  </si>
  <si>
    <t>5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</si>
  <si>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</si>
  <si>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</si>
  <si>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</si>
  <si>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</si>
  <si>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</si>
  <si>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</si>
  <si>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</si>
  <si>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</si>
  <si>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</si>
  <si>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</si>
  <si>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</si>
  <si>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</si>
  <si>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Primirea împrumuturilor de la bugetul de stat</t>
  </si>
  <si>
    <t>542</t>
  </si>
  <si>
    <t>Rambursarea împrumuturilor primite de la bugetul de stat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</si>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</sst>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33" fillId="0" borderId="0"/>
    <xf numFmtId="0" fontId="34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31" fillId="0" borderId="1" xfId="0" applyNumberFormat="1" applyFont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BPN%2028.02/RAPORT%20BPN%2028.02.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28 februarie 2017</v>
          </cell>
        </row>
        <row r="9">
          <cell r="AG9">
            <v>17513.8</v>
          </cell>
          <cell r="AH9">
            <v>17513.8</v>
          </cell>
          <cell r="AI9">
            <v>2976.8</v>
          </cell>
          <cell r="AJ9">
            <v>-14537.000000000002</v>
          </cell>
          <cell r="AK9">
            <v>16.99688245840423</v>
          </cell>
          <cell r="AL9">
            <v>2675.6</v>
          </cell>
          <cell r="AM9">
            <v>301.2</v>
          </cell>
          <cell r="AN9">
            <v>111.25728808491556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11403.7</v>
          </cell>
          <cell r="AH47">
            <v>11403.7</v>
          </cell>
          <cell r="AI47">
            <v>1646.3</v>
          </cell>
          <cell r="AJ47">
            <v>-9757.4000000000015</v>
          </cell>
          <cell r="AK47">
            <v>14.436542525671491</v>
          </cell>
          <cell r="AL47">
            <v>1351.8</v>
          </cell>
          <cell r="AM47">
            <v>294.5</v>
          </cell>
          <cell r="AN47">
            <v>121.78576712531439</v>
          </cell>
        </row>
        <row r="48">
          <cell r="AG48">
            <v>11403.7</v>
          </cell>
          <cell r="AH48">
            <v>11403.7</v>
          </cell>
          <cell r="AI48">
            <v>1646.3</v>
          </cell>
          <cell r="AJ48">
            <v>-9757.4000000000015</v>
          </cell>
          <cell r="AK48">
            <v>14.436542525671491</v>
          </cell>
          <cell r="AL48">
            <v>1351.8</v>
          </cell>
          <cell r="AM48">
            <v>294.5</v>
          </cell>
          <cell r="AN48">
            <v>121.78576712531439</v>
          </cell>
        </row>
        <row r="53">
          <cell r="AG53">
            <v>4.9000000000000004</v>
          </cell>
          <cell r="AH53">
            <v>4.9000000000000004</v>
          </cell>
          <cell r="AI53">
            <v>0.8</v>
          </cell>
          <cell r="AJ53">
            <v>-4.0999999999999996</v>
          </cell>
          <cell r="AK53">
            <v>16.326530612244898</v>
          </cell>
          <cell r="AL53">
            <v>0.6</v>
          </cell>
          <cell r="AM53">
            <v>0.20000000000000007</v>
          </cell>
          <cell r="AN53">
            <v>133.33333333333334</v>
          </cell>
        </row>
        <row r="54">
          <cell r="AG54">
            <v>1.5</v>
          </cell>
          <cell r="AH54">
            <v>1.5</v>
          </cell>
          <cell r="AI54">
            <v>0</v>
          </cell>
          <cell r="AJ54">
            <v>-1.5</v>
          </cell>
          <cell r="AK54">
            <v>0</v>
          </cell>
          <cell r="AL54">
            <v>0</v>
          </cell>
          <cell r="AM54">
            <v>0</v>
          </cell>
        </row>
        <row r="56">
          <cell r="AG56">
            <v>1.5</v>
          </cell>
          <cell r="AH56">
            <v>1.5</v>
          </cell>
          <cell r="AJ56">
            <v>-1.5</v>
          </cell>
          <cell r="AK56">
            <v>0</v>
          </cell>
        </row>
        <row r="63">
          <cell r="AI63">
            <v>0.4</v>
          </cell>
          <cell r="AJ63">
            <v>0.4</v>
          </cell>
          <cell r="AK63" t="str">
            <v xml:space="preserve"> </v>
          </cell>
          <cell r="AL63">
            <v>0.5</v>
          </cell>
          <cell r="AM63">
            <v>-9.9999999999999978E-2</v>
          </cell>
          <cell r="AN63">
            <v>80</v>
          </cell>
        </row>
        <row r="65">
          <cell r="AG65">
            <v>3.4</v>
          </cell>
          <cell r="AH65">
            <v>3.4</v>
          </cell>
          <cell r="AI65">
            <v>0.4</v>
          </cell>
          <cell r="AJ65">
            <v>-3</v>
          </cell>
          <cell r="AK65">
            <v>11.764705882352942</v>
          </cell>
          <cell r="AL65">
            <v>0.1</v>
          </cell>
          <cell r="AM65">
            <v>0.30000000000000004</v>
          </cell>
          <cell r="AN65" t="str">
            <v>&gt;200</v>
          </cell>
        </row>
        <row r="67">
          <cell r="AG67">
            <v>6105.2</v>
          </cell>
          <cell r="AH67">
            <v>6105.2</v>
          </cell>
          <cell r="AI67">
            <v>1329.7</v>
          </cell>
          <cell r="AJ67">
            <v>-4775.5</v>
          </cell>
          <cell r="AK67">
            <v>21.77979427373387</v>
          </cell>
          <cell r="AL67">
            <v>1323.2</v>
          </cell>
          <cell r="AM67">
            <v>6.5</v>
          </cell>
          <cell r="AN67">
            <v>100.49123337363966</v>
          </cell>
        </row>
        <row r="69">
          <cell r="AG69">
            <v>6105.2</v>
          </cell>
          <cell r="AH69">
            <v>6105.2</v>
          </cell>
          <cell r="AI69">
            <v>1329.7</v>
          </cell>
          <cell r="AJ69">
            <v>-4775.5</v>
          </cell>
          <cell r="AK69">
            <v>21.77979427373387</v>
          </cell>
          <cell r="AL69">
            <v>1323.2</v>
          </cell>
          <cell r="AM69">
            <v>6.5</v>
          </cell>
          <cell r="AN69">
            <v>100.49123337363966</v>
          </cell>
        </row>
        <row r="70">
          <cell r="AG70">
            <v>6105.2</v>
          </cell>
          <cell r="AH70">
            <v>6105.2</v>
          </cell>
          <cell r="AI70">
            <v>1329.7</v>
          </cell>
          <cell r="AJ70">
            <v>-4775.5</v>
          </cell>
          <cell r="AK70">
            <v>21.77979427373387</v>
          </cell>
          <cell r="AL70">
            <v>1323.2</v>
          </cell>
          <cell r="AM70">
            <v>6.5</v>
          </cell>
          <cell r="AN70">
            <v>100.49123337363966</v>
          </cell>
        </row>
        <row r="74">
          <cell r="AG74">
            <v>17513.800000000003</v>
          </cell>
          <cell r="AH74">
            <v>17513.800000000003</v>
          </cell>
          <cell r="AI74">
            <v>2783.7000000000003</v>
          </cell>
          <cell r="AJ74">
            <v>-14730.100000000002</v>
          </cell>
          <cell r="AK74">
            <v>15.894323333599788</v>
          </cell>
          <cell r="AL74">
            <v>2384.1000000000004</v>
          </cell>
          <cell r="AM74">
            <v>399.59999999999991</v>
          </cell>
          <cell r="AN74">
            <v>116.76104190260475</v>
          </cell>
        </row>
        <row r="124">
          <cell r="AG124">
            <v>17513.8</v>
          </cell>
          <cell r="AH124">
            <v>17513.8</v>
          </cell>
          <cell r="AI124">
            <v>2783.7</v>
          </cell>
          <cell r="AJ124">
            <v>-14730.099999999999</v>
          </cell>
          <cell r="AK124">
            <v>15.894323333599788</v>
          </cell>
          <cell r="AL124">
            <v>2384.1</v>
          </cell>
          <cell r="AM124">
            <v>399.59999999999991</v>
          </cell>
          <cell r="AN124">
            <v>116.76104190260475</v>
          </cell>
        </row>
        <row r="127">
          <cell r="AG127">
            <v>0</v>
          </cell>
          <cell r="AH127">
            <v>0</v>
          </cell>
          <cell r="AI127">
            <v>193.09999999999991</v>
          </cell>
          <cell r="AJ127">
            <v>193.09999999999991</v>
          </cell>
          <cell r="AK127" t="str">
            <v xml:space="preserve"> </v>
          </cell>
          <cell r="AL127">
            <v>291.49999999999955</v>
          </cell>
          <cell r="AM127">
            <v>-98.399999999999636</v>
          </cell>
          <cell r="AN127">
            <v>66.243567753001784</v>
          </cell>
        </row>
        <row r="128">
          <cell r="AG128">
            <v>0</v>
          </cell>
          <cell r="AH128">
            <v>0</v>
          </cell>
          <cell r="AI128">
            <v>-193.09999999999991</v>
          </cell>
          <cell r="AJ128">
            <v>-193.09999999999991</v>
          </cell>
          <cell r="AK128" t="str">
            <v xml:space="preserve"> </v>
          </cell>
          <cell r="AL128">
            <v>-291.49999999999955</v>
          </cell>
          <cell r="AM128">
            <v>98.399999999999636</v>
          </cell>
          <cell r="AN128">
            <v>66.243567753001784</v>
          </cell>
        </row>
        <row r="142">
          <cell r="AJ142">
            <v>0</v>
          </cell>
        </row>
        <row r="143">
          <cell r="AJ143">
            <v>0</v>
          </cell>
        </row>
        <row r="144">
          <cell r="AJ144">
            <v>0</v>
          </cell>
        </row>
        <row r="145">
          <cell r="AJ145">
            <v>0</v>
          </cell>
        </row>
        <row r="147">
          <cell r="AJ147">
            <v>0</v>
          </cell>
        </row>
        <row r="149">
          <cell r="AI149">
            <v>0</v>
          </cell>
          <cell r="AJ149">
            <v>0</v>
          </cell>
        </row>
        <row r="150">
          <cell r="AJ150">
            <v>0</v>
          </cell>
        </row>
        <row r="151">
          <cell r="AJ151">
            <v>0</v>
          </cell>
        </row>
        <row r="152">
          <cell r="AJ152">
            <v>0</v>
          </cell>
        </row>
        <row r="153">
          <cell r="AI153">
            <v>0</v>
          </cell>
          <cell r="AJ153">
            <v>0</v>
          </cell>
        </row>
        <row r="154">
          <cell r="AJ154">
            <v>0</v>
          </cell>
        </row>
        <row r="155">
          <cell r="AJ155">
            <v>0</v>
          </cell>
        </row>
        <row r="156">
          <cell r="AI156">
            <v>0</v>
          </cell>
          <cell r="AJ156">
            <v>0</v>
          </cell>
        </row>
        <row r="163"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 t="str">
            <v xml:space="preserve"> </v>
          </cell>
        </row>
        <row r="168"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 t="str">
            <v xml:space="preserve"> </v>
          </cell>
        </row>
        <row r="171">
          <cell r="AJ171">
            <v>0</v>
          </cell>
          <cell r="AK171" t="str">
            <v xml:space="preserve"> </v>
          </cell>
        </row>
        <row r="172">
          <cell r="AJ172">
            <v>0</v>
          </cell>
        </row>
        <row r="195">
          <cell r="AG195">
            <v>0</v>
          </cell>
          <cell r="AH195">
            <v>0</v>
          </cell>
          <cell r="AI195">
            <v>-193.09999999999991</v>
          </cell>
          <cell r="AJ195">
            <v>-193.09999999999991</v>
          </cell>
          <cell r="AK195" t="str">
            <v xml:space="preserve"> </v>
          </cell>
          <cell r="AL195">
            <v>-291.49999999999955</v>
          </cell>
          <cell r="AM195">
            <v>98.399999999999636</v>
          </cell>
          <cell r="AN195">
            <v>66.243567753001784</v>
          </cell>
        </row>
        <row r="196">
          <cell r="AI196">
            <v>126.3</v>
          </cell>
          <cell r="AJ196">
            <v>126.3</v>
          </cell>
          <cell r="AK196" t="str">
            <v xml:space="preserve"> </v>
          </cell>
          <cell r="AL196">
            <v>30.4</v>
          </cell>
          <cell r="AM196">
            <v>95.9</v>
          </cell>
          <cell r="AN196" t="str">
            <v>&gt;200</v>
          </cell>
        </row>
        <row r="198">
          <cell r="AG198">
            <v>0</v>
          </cell>
          <cell r="AH198">
            <v>0</v>
          </cell>
          <cell r="AI198">
            <v>-319.39999999999992</v>
          </cell>
          <cell r="AJ198">
            <v>-319.39999999999992</v>
          </cell>
          <cell r="AK198" t="str">
            <v xml:space="preserve"> </v>
          </cell>
          <cell r="AL198">
            <v>-321.89999999999952</v>
          </cell>
          <cell r="AM198">
            <v>2.4999999999996021</v>
          </cell>
          <cell r="AN198">
            <v>99.223361292326928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Zeros="0" tabSelected="1" view="pageBreakPreview" topLeftCell="A7" zoomScaleNormal="100" zoomScaleSheetLayoutView="100" workbookViewId="0">
      <selection activeCell="H19" sqref="H19"/>
    </sheetView>
  </sheetViews>
  <sheetFormatPr defaultRowHeight="15"/>
  <cols>
    <col min="1" max="1" width="52" customWidth="1"/>
    <col min="2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9.7109375" customWidth="1"/>
    <col min="10" max="10" width="7.85546875" customWidth="1"/>
  </cols>
  <sheetData>
    <row r="1" spans="1:10" ht="24.75" customHeight="1">
      <c r="D1" s="1"/>
      <c r="E1" s="1"/>
      <c r="F1" s="1"/>
      <c r="G1" s="2" t="s">
        <v>0</v>
      </c>
      <c r="H1" s="1"/>
      <c r="I1" s="1"/>
    </row>
    <row r="2" spans="1:10" ht="2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customHeight="1">
      <c r="A4" s="4" t="str">
        <f>[1]main!A1</f>
        <v>la situația din 28 februarie 2017</v>
      </c>
      <c r="B4" s="4"/>
      <c r="C4" s="4"/>
      <c r="D4" s="4"/>
      <c r="E4" s="4"/>
      <c r="F4" s="4"/>
      <c r="G4" s="4"/>
      <c r="H4" s="4"/>
      <c r="I4" s="4"/>
      <c r="J4" s="4"/>
    </row>
    <row r="5" spans="1:10" ht="15" customHeight="1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1.75" customHeight="1">
      <c r="A6" s="1"/>
      <c r="B6" s="1"/>
      <c r="C6" s="1"/>
      <c r="D6" s="1"/>
      <c r="E6" s="1"/>
      <c r="F6" s="1"/>
      <c r="G6" s="7" t="s">
        <v>3</v>
      </c>
      <c r="H6" s="1"/>
      <c r="I6" s="1"/>
    </row>
    <row r="7" spans="1:10" ht="26.25" customHeight="1">
      <c r="A7" s="8" t="s">
        <v>4</v>
      </c>
      <c r="B7" s="9" t="s">
        <v>5</v>
      </c>
      <c r="C7" s="10" t="s">
        <v>6</v>
      </c>
      <c r="D7" s="11" t="s">
        <v>7</v>
      </c>
      <c r="E7" s="8" t="s">
        <v>8</v>
      </c>
      <c r="F7" s="8" t="s">
        <v>9</v>
      </c>
      <c r="G7" s="8"/>
      <c r="H7" s="8" t="s">
        <v>10</v>
      </c>
      <c r="I7" s="8" t="s">
        <v>11</v>
      </c>
      <c r="J7" s="8"/>
    </row>
    <row r="8" spans="1:10" ht="25.5">
      <c r="A8" s="8"/>
      <c r="B8" s="9"/>
      <c r="C8" s="12"/>
      <c r="D8" s="11"/>
      <c r="E8" s="8"/>
      <c r="F8" s="13" t="s">
        <v>12</v>
      </c>
      <c r="G8" s="13" t="s">
        <v>13</v>
      </c>
      <c r="H8" s="8"/>
      <c r="I8" s="13" t="s">
        <v>14</v>
      </c>
      <c r="J8" s="13" t="s">
        <v>13</v>
      </c>
    </row>
    <row r="9" spans="1:10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5">
        <v>6</v>
      </c>
      <c r="I9" s="15">
        <v>7</v>
      </c>
      <c r="J9" s="15">
        <v>8</v>
      </c>
    </row>
    <row r="10" spans="1:10" ht="20.25" customHeight="1">
      <c r="A10" s="16" t="s">
        <v>15</v>
      </c>
      <c r="B10" s="17">
        <v>1</v>
      </c>
      <c r="C10" s="18">
        <f>[1]main!AG9</f>
        <v>17513.8</v>
      </c>
      <c r="D10" s="18">
        <f>[1]main!AH9</f>
        <v>17513.8</v>
      </c>
      <c r="E10" s="18">
        <f>[1]main!AI9</f>
        <v>2976.8</v>
      </c>
      <c r="F10" s="18">
        <f>[1]main!AJ9</f>
        <v>-14537.000000000002</v>
      </c>
      <c r="G10" s="18">
        <f>[1]main!AK9</f>
        <v>16.99688245840423</v>
      </c>
      <c r="H10" s="19">
        <f>[1]main!AL9</f>
        <v>2675.6</v>
      </c>
      <c r="I10" s="19">
        <f>[1]main!AM9</f>
        <v>301.2</v>
      </c>
      <c r="J10" s="19">
        <f>[1]main!AN9</f>
        <v>111.25728808491556</v>
      </c>
    </row>
    <row r="11" spans="1:10" ht="18" customHeight="1">
      <c r="A11" s="20" t="s">
        <v>16</v>
      </c>
      <c r="B11" s="21">
        <v>12</v>
      </c>
      <c r="C11" s="22">
        <f>[1]main!AG47</f>
        <v>11403.7</v>
      </c>
      <c r="D11" s="22">
        <f>[1]main!AH47</f>
        <v>11403.7</v>
      </c>
      <c r="E11" s="22">
        <f>[1]main!AI47</f>
        <v>1646.3</v>
      </c>
      <c r="F11" s="22">
        <f>[1]main!AJ47</f>
        <v>-9757.4000000000015</v>
      </c>
      <c r="G11" s="22">
        <f>[1]main!AK47</f>
        <v>14.436542525671491</v>
      </c>
      <c r="H11" s="22">
        <f>[1]main!AL47</f>
        <v>1351.8</v>
      </c>
      <c r="I11" s="22">
        <f>[1]main!AM47</f>
        <v>294.5</v>
      </c>
      <c r="J11" s="23">
        <f>[1]main!AN47</f>
        <v>121.78576712531439</v>
      </c>
    </row>
    <row r="12" spans="1:10" ht="17.25" customHeight="1">
      <c r="A12" s="24" t="s">
        <v>17</v>
      </c>
      <c r="B12" s="25">
        <v>121</v>
      </c>
      <c r="C12" s="26">
        <f>[1]main!AG48</f>
        <v>11403.7</v>
      </c>
      <c r="D12" s="26">
        <f>[1]main!AH48</f>
        <v>11403.7</v>
      </c>
      <c r="E12" s="26">
        <f>[1]main!AI48</f>
        <v>1646.3</v>
      </c>
      <c r="F12" s="26">
        <f>[1]main!AJ48</f>
        <v>-9757.4000000000015</v>
      </c>
      <c r="G12" s="26">
        <f>[1]main!AK48</f>
        <v>14.436542525671491</v>
      </c>
      <c r="H12" s="26">
        <f>[1]main!AL48</f>
        <v>1351.8</v>
      </c>
      <c r="I12" s="26">
        <f>[1]main!AM48</f>
        <v>294.5</v>
      </c>
      <c r="J12" s="27">
        <f>[1]main!AN48</f>
        <v>121.78576712531439</v>
      </c>
    </row>
    <row r="13" spans="1:10" ht="15.75">
      <c r="A13" s="28" t="s">
        <v>18</v>
      </c>
      <c r="B13" s="29">
        <v>14</v>
      </c>
      <c r="C13" s="22">
        <f>[1]main!AG53</f>
        <v>4.9000000000000004</v>
      </c>
      <c r="D13" s="22">
        <f>[1]main!AH53</f>
        <v>4.9000000000000004</v>
      </c>
      <c r="E13" s="22">
        <f>[1]main!AI53</f>
        <v>0.8</v>
      </c>
      <c r="F13" s="22">
        <f>[1]main!AJ53</f>
        <v>-4.0999999999999996</v>
      </c>
      <c r="G13" s="22">
        <f>[1]main!AK53</f>
        <v>16.326530612244898</v>
      </c>
      <c r="H13" s="22">
        <f>[1]main!AL53</f>
        <v>0.6</v>
      </c>
      <c r="I13" s="22">
        <f>[1]main!AM53</f>
        <v>0.20000000000000007</v>
      </c>
      <c r="J13" s="23">
        <f>[1]main!AN53</f>
        <v>133.33333333333334</v>
      </c>
    </row>
    <row r="14" spans="1:10" ht="17.25" customHeight="1">
      <c r="A14" s="30" t="s">
        <v>19</v>
      </c>
      <c r="B14" s="25">
        <v>141</v>
      </c>
      <c r="C14" s="26">
        <f>[1]main!AG54</f>
        <v>1.5</v>
      </c>
      <c r="D14" s="26">
        <f>[1]main!AH54</f>
        <v>1.5</v>
      </c>
      <c r="E14" s="26">
        <f>[1]main!AI54</f>
        <v>0</v>
      </c>
      <c r="F14" s="26">
        <f>[1]main!AJ54</f>
        <v>-1.5</v>
      </c>
      <c r="G14" s="26">
        <f>[1]main!AK54</f>
        <v>0</v>
      </c>
      <c r="H14" s="26">
        <f>[1]main!AL54</f>
        <v>0</v>
      </c>
      <c r="I14" s="26">
        <f>[1]main!AM54</f>
        <v>0</v>
      </c>
      <c r="J14" s="31" t="str">
        <f>[1]main!AN13</f>
        <v xml:space="preserve"> </v>
      </c>
    </row>
    <row r="15" spans="1:10" ht="15.75" hidden="1">
      <c r="A15" s="32" t="s">
        <v>20</v>
      </c>
      <c r="B15" s="25"/>
      <c r="C15" s="25"/>
      <c r="D15" s="26"/>
      <c r="E15" s="26"/>
      <c r="F15" s="26"/>
      <c r="G15" s="26"/>
      <c r="H15" s="26"/>
      <c r="I15" s="26"/>
      <c r="J15" s="31" t="str">
        <f>[1]main!AN14</f>
        <v xml:space="preserve"> </v>
      </c>
    </row>
    <row r="16" spans="1:10" ht="15.75">
      <c r="A16" s="33" t="s">
        <v>21</v>
      </c>
      <c r="B16" s="34">
        <v>1411</v>
      </c>
      <c r="C16" s="35">
        <f>[1]main!AG56</f>
        <v>1.5</v>
      </c>
      <c r="D16" s="35">
        <f>[1]main!AH56</f>
        <v>1.5</v>
      </c>
      <c r="E16" s="35">
        <f>[1]main!AI56</f>
        <v>0</v>
      </c>
      <c r="F16" s="35">
        <f>[1]main!AJ56</f>
        <v>-1.5</v>
      </c>
      <c r="G16" s="35">
        <f>[1]main!AK56</f>
        <v>0</v>
      </c>
      <c r="H16" s="26"/>
      <c r="I16" s="26"/>
      <c r="J16" s="31" t="str">
        <f>[1]main!AN15</f>
        <v xml:space="preserve"> </v>
      </c>
    </row>
    <row r="17" spans="1:10" ht="18.75" customHeight="1">
      <c r="A17" s="30" t="s">
        <v>22</v>
      </c>
      <c r="B17" s="25">
        <v>143</v>
      </c>
      <c r="C17" s="26">
        <f>[1]main!AG63</f>
        <v>0</v>
      </c>
      <c r="D17" s="26">
        <f>[1]main!AH63</f>
        <v>0</v>
      </c>
      <c r="E17" s="26">
        <f>[1]main!AI63</f>
        <v>0.4</v>
      </c>
      <c r="F17" s="26">
        <f>[1]main!AJ63</f>
        <v>0.4</v>
      </c>
      <c r="G17" s="26" t="str">
        <f>[1]main!AK63</f>
        <v xml:space="preserve"> </v>
      </c>
      <c r="H17" s="26">
        <f>[1]main!AL63</f>
        <v>0.5</v>
      </c>
      <c r="I17" s="26">
        <f>[1]main!AM63</f>
        <v>-9.9999999999999978E-2</v>
      </c>
      <c r="J17" s="27">
        <f>[1]main!AN63</f>
        <v>80</v>
      </c>
    </row>
    <row r="18" spans="1:10" ht="18" customHeight="1">
      <c r="A18" s="30" t="s">
        <v>23</v>
      </c>
      <c r="B18" s="25">
        <v>145</v>
      </c>
      <c r="C18" s="26">
        <f>[1]main!AG65</f>
        <v>3.4</v>
      </c>
      <c r="D18" s="26">
        <f>[1]main!AH65</f>
        <v>3.4</v>
      </c>
      <c r="E18" s="26">
        <f>[1]main!AI65</f>
        <v>0.4</v>
      </c>
      <c r="F18" s="26">
        <f>[1]main!AJ65</f>
        <v>-3</v>
      </c>
      <c r="G18" s="26">
        <f>[1]main!AK65</f>
        <v>11.764705882352942</v>
      </c>
      <c r="H18" s="26">
        <f>[1]main!AL65</f>
        <v>0.1</v>
      </c>
      <c r="I18" s="26">
        <f>[1]main!AM65</f>
        <v>0.30000000000000004</v>
      </c>
      <c r="J18" s="26" t="str">
        <f>[1]main!AN65</f>
        <v>&gt;200</v>
      </c>
    </row>
    <row r="19" spans="1:10" ht="31.5">
      <c r="A19" s="36" t="s">
        <v>24</v>
      </c>
      <c r="B19" s="29">
        <v>19</v>
      </c>
      <c r="C19" s="22">
        <f>[1]main!AG67</f>
        <v>6105.2</v>
      </c>
      <c r="D19" s="22">
        <f>[1]main!AH67</f>
        <v>6105.2</v>
      </c>
      <c r="E19" s="22">
        <f>[1]main!AI67</f>
        <v>1329.7</v>
      </c>
      <c r="F19" s="22">
        <f>[1]main!AJ67</f>
        <v>-4775.5</v>
      </c>
      <c r="G19" s="22">
        <f>[1]main!AK67</f>
        <v>21.77979427373387</v>
      </c>
      <c r="H19" s="22">
        <f>[1]main!AL67</f>
        <v>1323.2</v>
      </c>
      <c r="I19" s="22">
        <f>[1]main!AM67</f>
        <v>6.5</v>
      </c>
      <c r="J19" s="22">
        <f>[1]main!AN67</f>
        <v>100.49123337363966</v>
      </c>
    </row>
    <row r="20" spans="1:10" ht="22.5" customHeight="1">
      <c r="A20" s="37" t="s">
        <v>25</v>
      </c>
      <c r="B20" s="38">
        <v>192</v>
      </c>
      <c r="C20" s="26">
        <f>[1]main!AG69</f>
        <v>6105.2</v>
      </c>
      <c r="D20" s="26">
        <f>[1]main!AH69</f>
        <v>6105.2</v>
      </c>
      <c r="E20" s="26">
        <f>[1]main!AI69</f>
        <v>1329.7</v>
      </c>
      <c r="F20" s="26">
        <f>[1]main!AJ69</f>
        <v>-4775.5</v>
      </c>
      <c r="G20" s="26">
        <f>[1]main!AK69</f>
        <v>21.77979427373387</v>
      </c>
      <c r="H20" s="26">
        <f>[1]main!AL69</f>
        <v>1323.2</v>
      </c>
      <c r="I20" s="26">
        <f>[1]main!AM69</f>
        <v>6.5</v>
      </c>
      <c r="J20" s="26">
        <f>[1]main!AN69</f>
        <v>100.49123337363966</v>
      </c>
    </row>
    <row r="21" spans="1:10" ht="30">
      <c r="A21" s="37" t="s">
        <v>26</v>
      </c>
      <c r="B21" s="38">
        <v>1921</v>
      </c>
      <c r="C21" s="26">
        <f>[1]main!AG70</f>
        <v>6105.2</v>
      </c>
      <c r="D21" s="26">
        <f>[1]main!AH70</f>
        <v>6105.2</v>
      </c>
      <c r="E21" s="26">
        <f>[1]main!AI70</f>
        <v>1329.7</v>
      </c>
      <c r="F21" s="26">
        <f>[1]main!AJ70</f>
        <v>-4775.5</v>
      </c>
      <c r="G21" s="26">
        <f>[1]main!AK70</f>
        <v>21.77979427373387</v>
      </c>
      <c r="H21" s="26">
        <f>[1]main!AL70</f>
        <v>1323.2</v>
      </c>
      <c r="I21" s="26">
        <f>[1]main!AM70</f>
        <v>6.5</v>
      </c>
      <c r="J21" s="26">
        <f>[1]main!AN70</f>
        <v>100.49123337363966</v>
      </c>
    </row>
    <row r="22" spans="1:10" ht="21.75" customHeight="1">
      <c r="A22" s="16" t="s">
        <v>27</v>
      </c>
      <c r="B22" s="17" t="s">
        <v>28</v>
      </c>
      <c r="C22" s="18">
        <f>[1]main!AG74</f>
        <v>17513.800000000003</v>
      </c>
      <c r="D22" s="18">
        <f>[1]main!AH74</f>
        <v>17513.800000000003</v>
      </c>
      <c r="E22" s="18">
        <f>[1]main!AI74</f>
        <v>2783.7000000000003</v>
      </c>
      <c r="F22" s="18">
        <f>[1]main!AJ74</f>
        <v>-14730.100000000002</v>
      </c>
      <c r="G22" s="18">
        <f>[1]main!AK74</f>
        <v>15.894323333599788</v>
      </c>
      <c r="H22" s="19">
        <f>[1]main!AL74</f>
        <v>2384.1000000000004</v>
      </c>
      <c r="I22" s="19">
        <f>[1]main!AM74</f>
        <v>399.59999999999991</v>
      </c>
      <c r="J22" s="19">
        <f>[1]main!AN74</f>
        <v>116.76104190260475</v>
      </c>
    </row>
    <row r="23" spans="1:10" ht="15.75" customHeight="1">
      <c r="A23" s="39" t="s">
        <v>29</v>
      </c>
      <c r="B23" s="40"/>
      <c r="C23" s="40"/>
      <c r="D23" s="41"/>
      <c r="E23" s="41"/>
      <c r="F23" s="41"/>
      <c r="G23" s="41"/>
      <c r="H23" s="42"/>
      <c r="I23" s="42"/>
      <c r="J23" s="42"/>
    </row>
    <row r="24" spans="1:10" ht="21.75" customHeight="1">
      <c r="A24" s="43" t="s">
        <v>30</v>
      </c>
      <c r="B24" s="44" t="s">
        <v>31</v>
      </c>
      <c r="C24" s="45">
        <f>[1]main!AG124</f>
        <v>17513.8</v>
      </c>
      <c r="D24" s="45">
        <f>[1]main!AH124</f>
        <v>17513.8</v>
      </c>
      <c r="E24" s="45">
        <f>[1]main!AI124</f>
        <v>2783.7</v>
      </c>
      <c r="F24" s="45">
        <f>[1]main!AJ124</f>
        <v>-14730.099999999999</v>
      </c>
      <c r="G24" s="45">
        <f>[1]main!AK124</f>
        <v>15.894323333599788</v>
      </c>
      <c r="H24" s="46">
        <f>[1]main!AL124</f>
        <v>2384.1</v>
      </c>
      <c r="I24" s="46">
        <f>[1]main!AM124</f>
        <v>399.59999999999991</v>
      </c>
      <c r="J24" s="46">
        <f>[1]main!AN124</f>
        <v>116.76104190260475</v>
      </c>
    </row>
    <row r="25" spans="1:10" ht="21.75" customHeight="1">
      <c r="A25" s="16" t="s">
        <v>32</v>
      </c>
      <c r="B25" s="47" t="s">
        <v>33</v>
      </c>
      <c r="C25" s="18">
        <f>[1]main!AG127</f>
        <v>0</v>
      </c>
      <c r="D25" s="18">
        <f>[1]main!AH127</f>
        <v>0</v>
      </c>
      <c r="E25" s="18">
        <f>[1]main!AI127</f>
        <v>193.09999999999991</v>
      </c>
      <c r="F25" s="18">
        <f>[1]main!AJ127</f>
        <v>193.09999999999991</v>
      </c>
      <c r="G25" s="18" t="str">
        <f>[1]main!AK127</f>
        <v xml:space="preserve"> </v>
      </c>
      <c r="H25" s="19">
        <f>[1]main!AL127</f>
        <v>291.49999999999955</v>
      </c>
      <c r="I25" s="19">
        <f>[1]main!AM127</f>
        <v>-98.399999999999636</v>
      </c>
      <c r="J25" s="19">
        <f>[1]main!AN127</f>
        <v>66.243567753001784</v>
      </c>
    </row>
    <row r="26" spans="1:10" ht="21.75" customHeight="1">
      <c r="A26" s="48" t="s">
        <v>34</v>
      </c>
      <c r="B26" s="49" t="s">
        <v>35</v>
      </c>
      <c r="C26" s="50">
        <f>[1]main!AG128</f>
        <v>0</v>
      </c>
      <c r="D26" s="50">
        <f>[1]main!AH128</f>
        <v>0</v>
      </c>
      <c r="E26" s="50">
        <f>[1]main!AI128</f>
        <v>-193.09999999999991</v>
      </c>
      <c r="F26" s="50">
        <f>[1]main!AJ128</f>
        <v>-193.09999999999991</v>
      </c>
      <c r="G26" s="50" t="str">
        <f>[1]main!AK128</f>
        <v xml:space="preserve"> </v>
      </c>
      <c r="H26" s="51">
        <f>[1]main!AL128</f>
        <v>-291.49999999999955</v>
      </c>
      <c r="I26" s="51">
        <f>[1]main!AM128</f>
        <v>98.399999999999636</v>
      </c>
      <c r="J26" s="51">
        <f>[1]main!AN128</f>
        <v>66.243567753001784</v>
      </c>
    </row>
    <row r="27" spans="1:10" ht="17.25">
      <c r="A27" s="16" t="s">
        <v>36</v>
      </c>
      <c r="B27" s="47" t="s">
        <v>37</v>
      </c>
      <c r="C27" s="18">
        <f>[1]main!AG163</f>
        <v>0</v>
      </c>
      <c r="D27" s="18">
        <f>[1]main!AH163</f>
        <v>0</v>
      </c>
      <c r="E27" s="18">
        <f>[1]main!AI163</f>
        <v>0</v>
      </c>
      <c r="F27" s="18">
        <f>[1]main!AJ163</f>
        <v>0</v>
      </c>
      <c r="G27" s="18" t="str">
        <f>[1]main!AK163</f>
        <v xml:space="preserve"> </v>
      </c>
      <c r="H27" s="52"/>
      <c r="I27" s="52"/>
      <c r="J27" s="52"/>
    </row>
    <row r="28" spans="1:10" ht="16.5" hidden="1">
      <c r="A28" s="53" t="s">
        <v>38</v>
      </c>
      <c r="B28" s="54" t="s">
        <v>39</v>
      </c>
      <c r="C28" s="54"/>
      <c r="D28" s="55">
        <f>[1]main!AH142</f>
        <v>0</v>
      </c>
      <c r="E28" s="55">
        <f>[1]main!AI142</f>
        <v>0</v>
      </c>
      <c r="F28" s="55">
        <f>[1]main!AJ142</f>
        <v>0</v>
      </c>
      <c r="G28" s="56"/>
      <c r="H28" s="26"/>
      <c r="I28" s="26"/>
      <c r="J28" s="26"/>
    </row>
    <row r="29" spans="1:10" ht="16.5" hidden="1">
      <c r="A29" s="57" t="s">
        <v>40</v>
      </c>
      <c r="B29" s="54" t="s">
        <v>41</v>
      </c>
      <c r="C29" s="54"/>
      <c r="D29" s="55">
        <f>[1]main!AH143</f>
        <v>0</v>
      </c>
      <c r="E29" s="55">
        <f>[1]main!AI143</f>
        <v>0</v>
      </c>
      <c r="F29" s="55">
        <f>[1]main!AJ143</f>
        <v>0</v>
      </c>
      <c r="G29" s="56"/>
      <c r="H29" s="26"/>
      <c r="I29" s="26"/>
      <c r="J29" s="26"/>
    </row>
    <row r="30" spans="1:10" ht="16.5" hidden="1">
      <c r="A30" s="57" t="s">
        <v>42</v>
      </c>
      <c r="B30" s="54" t="s">
        <v>43</v>
      </c>
      <c r="C30" s="54"/>
      <c r="D30" s="55">
        <f>[1]main!AH144</f>
        <v>0</v>
      </c>
      <c r="E30" s="55">
        <f>[1]main!AI144</f>
        <v>0</v>
      </c>
      <c r="F30" s="55">
        <f>[1]main!AJ144</f>
        <v>0</v>
      </c>
      <c r="G30" s="56"/>
      <c r="H30" s="26"/>
      <c r="I30" s="26"/>
      <c r="J30" s="26"/>
    </row>
    <row r="31" spans="1:10" ht="16.5" hidden="1">
      <c r="A31" s="57" t="s">
        <v>44</v>
      </c>
      <c r="B31" s="54" t="s">
        <v>45</v>
      </c>
      <c r="C31" s="54"/>
      <c r="D31" s="55">
        <f>[1]main!AH145</f>
        <v>0</v>
      </c>
      <c r="E31" s="55">
        <f>[1]main!AI145</f>
        <v>0</v>
      </c>
      <c r="F31" s="55">
        <f>[1]main!AJ145</f>
        <v>0</v>
      </c>
      <c r="G31" s="56"/>
      <c r="H31" s="26"/>
      <c r="I31" s="26"/>
      <c r="J31" s="26"/>
    </row>
    <row r="32" spans="1:10" ht="16.5">
      <c r="A32" s="58" t="s">
        <v>46</v>
      </c>
      <c r="B32" s="54" t="s">
        <v>47</v>
      </c>
      <c r="C32" s="55">
        <f>[1]main!AG168</f>
        <v>0</v>
      </c>
      <c r="D32" s="55">
        <f>[1]main!AH168</f>
        <v>0</v>
      </c>
      <c r="E32" s="55">
        <f>[1]main!AI168</f>
        <v>0</v>
      </c>
      <c r="F32" s="55">
        <f>[1]main!AJ168</f>
        <v>0</v>
      </c>
      <c r="G32" s="55" t="str">
        <f>[1]main!AK168</f>
        <v xml:space="preserve"> </v>
      </c>
      <c r="H32" s="26"/>
      <c r="I32" s="26"/>
      <c r="J32" s="26"/>
    </row>
    <row r="33" spans="1:10" ht="33" hidden="1">
      <c r="A33" s="59" t="s">
        <v>48</v>
      </c>
      <c r="B33" s="54" t="s">
        <v>49</v>
      </c>
      <c r="C33" s="54"/>
      <c r="D33" s="55">
        <f>[1]main!AH147</f>
        <v>0</v>
      </c>
      <c r="E33" s="55">
        <f>[1]main!AI147</f>
        <v>0</v>
      </c>
      <c r="F33" s="55">
        <f>[1]main!AJ147</f>
        <v>0</v>
      </c>
      <c r="G33" s="56"/>
      <c r="H33" s="26"/>
      <c r="I33" s="26"/>
      <c r="J33" s="26"/>
    </row>
    <row r="34" spans="1:10" ht="17.25" customHeight="1">
      <c r="A34" s="60" t="s">
        <v>50</v>
      </c>
      <c r="B34" s="54" t="s">
        <v>51</v>
      </c>
      <c r="C34" s="55">
        <f>[1]main!AG171</f>
        <v>0</v>
      </c>
      <c r="D34" s="55">
        <f>[1]main!AH171</f>
        <v>0</v>
      </c>
      <c r="E34" s="61">
        <f>[1]main!AI171</f>
        <v>0</v>
      </c>
      <c r="F34" s="61">
        <f>[1]main!AJ171</f>
        <v>0</v>
      </c>
      <c r="G34" s="61" t="str">
        <f>[1]main!AK171</f>
        <v xml:space="preserve"> </v>
      </c>
      <c r="H34" s="26"/>
      <c r="I34" s="26"/>
      <c r="J34" s="26"/>
    </row>
    <row r="35" spans="1:10" ht="16.5">
      <c r="A35" s="60" t="s">
        <v>52</v>
      </c>
      <c r="B35" s="54" t="s">
        <v>51</v>
      </c>
      <c r="C35" s="55">
        <f>[1]main!AG172</f>
        <v>0</v>
      </c>
      <c r="D35" s="55">
        <f>[1]main!AH172</f>
        <v>0</v>
      </c>
      <c r="E35" s="61">
        <f>[1]main!AI172</f>
        <v>0</v>
      </c>
      <c r="F35" s="61">
        <f>[1]main!AJ172</f>
        <v>0</v>
      </c>
      <c r="G35" s="61">
        <f>[1]main!AK172</f>
        <v>0</v>
      </c>
      <c r="H35" s="26"/>
      <c r="I35" s="26"/>
      <c r="J35" s="26"/>
    </row>
    <row r="36" spans="1:10" ht="33" hidden="1">
      <c r="A36" s="57" t="s">
        <v>53</v>
      </c>
      <c r="B36" s="54" t="s">
        <v>54</v>
      </c>
      <c r="C36" s="54"/>
      <c r="D36" s="55">
        <f>[1]main!AH149</f>
        <v>0</v>
      </c>
      <c r="E36" s="55">
        <f>[1]main!AI149</f>
        <v>0</v>
      </c>
      <c r="F36" s="55">
        <f>[1]main!AJ149</f>
        <v>0</v>
      </c>
      <c r="G36" s="56"/>
      <c r="H36" s="26"/>
      <c r="I36" s="26"/>
      <c r="J36" s="26"/>
    </row>
    <row r="37" spans="1:10" ht="33" hidden="1">
      <c r="A37" s="57" t="s">
        <v>55</v>
      </c>
      <c r="B37" s="54" t="s">
        <v>56</v>
      </c>
      <c r="C37" s="54"/>
      <c r="D37" s="55">
        <f>[1]main!AH150</f>
        <v>0</v>
      </c>
      <c r="E37" s="55">
        <f>[1]main!AI150</f>
        <v>0</v>
      </c>
      <c r="F37" s="55">
        <f>[1]main!AJ150</f>
        <v>0</v>
      </c>
      <c r="G37" s="56"/>
      <c r="H37" s="26"/>
      <c r="I37" s="26"/>
      <c r="J37" s="26"/>
    </row>
    <row r="38" spans="1:10" ht="33" hidden="1">
      <c r="A38" s="62" t="s">
        <v>57</v>
      </c>
      <c r="B38" s="54" t="s">
        <v>58</v>
      </c>
      <c r="C38" s="54"/>
      <c r="D38" s="55">
        <f>[1]main!AH151</f>
        <v>0</v>
      </c>
      <c r="E38" s="55">
        <f>[1]main!AI151</f>
        <v>0</v>
      </c>
      <c r="F38" s="55">
        <f>[1]main!AJ151</f>
        <v>0</v>
      </c>
      <c r="G38" s="56"/>
      <c r="H38" s="26"/>
      <c r="I38" s="26"/>
      <c r="J38" s="26"/>
    </row>
    <row r="39" spans="1:10" ht="16.5" hidden="1">
      <c r="A39" s="57" t="s">
        <v>59</v>
      </c>
      <c r="B39" s="54" t="s">
        <v>60</v>
      </c>
      <c r="C39" s="54"/>
      <c r="D39" s="55">
        <f>[1]main!AH152</f>
        <v>0</v>
      </c>
      <c r="E39" s="55">
        <f>[1]main!AI152</f>
        <v>0</v>
      </c>
      <c r="F39" s="55">
        <f>[1]main!AJ152</f>
        <v>0</v>
      </c>
      <c r="G39" s="56"/>
      <c r="H39" s="26"/>
      <c r="I39" s="26"/>
      <c r="J39" s="26"/>
    </row>
    <row r="40" spans="1:10" ht="16.5" hidden="1">
      <c r="A40" s="57" t="s">
        <v>61</v>
      </c>
      <c r="B40" s="54" t="s">
        <v>62</v>
      </c>
      <c r="C40" s="54"/>
      <c r="D40" s="55">
        <f>[1]main!AH153</f>
        <v>0</v>
      </c>
      <c r="E40" s="55">
        <f>[1]main!AI153</f>
        <v>0</v>
      </c>
      <c r="F40" s="55">
        <f>[1]main!AJ153</f>
        <v>0</v>
      </c>
      <c r="G40" s="56"/>
      <c r="H40" s="26"/>
      <c r="I40" s="26"/>
      <c r="J40" s="26"/>
    </row>
    <row r="41" spans="1:10" ht="33" hidden="1">
      <c r="A41" s="57" t="s">
        <v>63</v>
      </c>
      <c r="B41" s="54" t="s">
        <v>64</v>
      </c>
      <c r="C41" s="54"/>
      <c r="D41" s="55">
        <f>[1]main!AH154</f>
        <v>0</v>
      </c>
      <c r="E41" s="55">
        <f>[1]main!AI154</f>
        <v>0</v>
      </c>
      <c r="F41" s="55">
        <f>[1]main!AJ154</f>
        <v>0</v>
      </c>
      <c r="G41" s="56"/>
      <c r="H41" s="26"/>
      <c r="I41" s="26"/>
      <c r="J41" s="26"/>
    </row>
    <row r="42" spans="1:10" ht="16.5" hidden="1">
      <c r="A42" s="57" t="s">
        <v>65</v>
      </c>
      <c r="B42" s="54" t="s">
        <v>66</v>
      </c>
      <c r="C42" s="54"/>
      <c r="D42" s="55">
        <f>[1]main!AH155</f>
        <v>0</v>
      </c>
      <c r="E42" s="55">
        <f>[1]main!AI155</f>
        <v>0</v>
      </c>
      <c r="F42" s="55">
        <f>[1]main!AJ155</f>
        <v>0</v>
      </c>
      <c r="G42" s="56"/>
      <c r="H42" s="26"/>
      <c r="I42" s="26"/>
      <c r="J42" s="26"/>
    </row>
    <row r="43" spans="1:10" ht="33" hidden="1">
      <c r="A43" s="57" t="s">
        <v>67</v>
      </c>
      <c r="B43" s="54" t="s">
        <v>68</v>
      </c>
      <c r="C43" s="54"/>
      <c r="D43" s="55">
        <f>[1]main!AH156</f>
        <v>0</v>
      </c>
      <c r="E43" s="55">
        <f>[1]main!AI156</f>
        <v>0</v>
      </c>
      <c r="F43" s="55">
        <f>[1]main!AJ156</f>
        <v>0</v>
      </c>
      <c r="G43" s="56"/>
      <c r="H43" s="26"/>
      <c r="I43" s="26"/>
      <c r="J43" s="26"/>
    </row>
    <row r="44" spans="1:10" ht="20.25" customHeight="1">
      <c r="A44" s="63" t="s">
        <v>69</v>
      </c>
      <c r="B44" s="64" t="s">
        <v>70</v>
      </c>
      <c r="C44" s="65">
        <f>[1]main!AG195</f>
        <v>0</v>
      </c>
      <c r="D44" s="65">
        <f>[1]main!AH195</f>
        <v>0</v>
      </c>
      <c r="E44" s="65">
        <f>[1]main!AI195</f>
        <v>-193.09999999999991</v>
      </c>
      <c r="F44" s="65">
        <f>[1]main!AJ195</f>
        <v>-193.09999999999991</v>
      </c>
      <c r="G44" s="65" t="str">
        <f>[1]main!AK195</f>
        <v xml:space="preserve"> </v>
      </c>
      <c r="H44" s="66">
        <f>[1]main!AL195</f>
        <v>-291.49999999999955</v>
      </c>
      <c r="I44" s="66">
        <f>[1]main!AM195</f>
        <v>98.399999999999636</v>
      </c>
      <c r="J44" s="66">
        <f>[1]main!AN195</f>
        <v>66.243567753001784</v>
      </c>
    </row>
    <row r="45" spans="1:10" ht="20.25" customHeight="1">
      <c r="A45" s="67" t="s">
        <v>71</v>
      </c>
      <c r="B45" s="68" t="s">
        <v>72</v>
      </c>
      <c r="C45" s="69">
        <f>[1]main!AG196</f>
        <v>0</v>
      </c>
      <c r="D45" s="69">
        <f>[1]main!AH196</f>
        <v>0</v>
      </c>
      <c r="E45" s="69">
        <f>[1]main!AI196</f>
        <v>126.3</v>
      </c>
      <c r="F45" s="69">
        <f>[1]main!AJ196</f>
        <v>126.3</v>
      </c>
      <c r="G45" s="69" t="str">
        <f>[1]main!AK196</f>
        <v xml:space="preserve"> </v>
      </c>
      <c r="H45" s="70">
        <f>[1]main!AL196</f>
        <v>30.4</v>
      </c>
      <c r="I45" s="70">
        <f>[1]main!AM196</f>
        <v>95.9</v>
      </c>
      <c r="J45" s="70" t="str">
        <f>[1]main!AN196</f>
        <v>&gt;200</v>
      </c>
    </row>
    <row r="46" spans="1:10" ht="22.5" customHeight="1">
      <c r="A46" s="71" t="s">
        <v>73</v>
      </c>
      <c r="B46" s="72" t="s">
        <v>74</v>
      </c>
      <c r="C46" s="69">
        <f>[1]main!AG198</f>
        <v>0</v>
      </c>
      <c r="D46" s="69">
        <f>[1]main!AH198</f>
        <v>0</v>
      </c>
      <c r="E46" s="69">
        <f>[1]main!AI198</f>
        <v>-319.39999999999992</v>
      </c>
      <c r="F46" s="69">
        <f>[1]main!AJ198</f>
        <v>-319.39999999999992</v>
      </c>
      <c r="G46" s="69" t="str">
        <f>[1]main!AK198</f>
        <v xml:space="preserve"> </v>
      </c>
      <c r="H46" s="70">
        <f>[1]main!AL198</f>
        <v>-321.89999999999952</v>
      </c>
      <c r="I46" s="70">
        <f>[1]main!AM198</f>
        <v>2.4999999999996021</v>
      </c>
      <c r="J46" s="70">
        <f>[1]main!AN198</f>
        <v>99.223361292326928</v>
      </c>
    </row>
    <row r="47" spans="1:10">
      <c r="H47" s="73"/>
      <c r="I47" s="73"/>
      <c r="J47" s="73"/>
    </row>
    <row r="48" spans="1:10">
      <c r="H48" s="73"/>
      <c r="I48" s="73"/>
      <c r="J48" s="73"/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7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BASS</vt:lpstr>
      <vt:lpstr>BASS!Print_Area</vt:lpstr>
      <vt:lpstr>BASS!Print_Titles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2017-03-24T08:17:49Z</dcterms:created>
  <dcterms:modified xsi:type="dcterms:W3CDTF">2017-03-24T08:18:41Z</dcterms:modified>
</cp:coreProperties>
</file>