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0\BPN final\"/>
    </mc:Choice>
  </mc:AlternateContent>
  <bookViews>
    <workbookView xWindow="0" yWindow="0" windowWidth="23040" windowHeight="9192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<sst xmlns="http://schemas.openxmlformats.org/spreadsheetml/2006/main" count="64" uniqueCount="61">
  <si>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</si>
  <si>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</si>
  <si>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2020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</si>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</sst>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2020</v>
          </cell>
        </row>
        <row r="9">
          <cell r="AO9">
            <v>8383.4</v>
          </cell>
          <cell r="AP9">
            <v>8500.7999999999993</v>
          </cell>
          <cell r="AQ9">
            <v>8542.5</v>
          </cell>
          <cell r="AR9">
            <v>41.69999999999964</v>
          </cell>
          <cell r="AS9">
            <v>100.49054206662905</v>
          </cell>
          <cell r="AT9">
            <v>7636.2999999999993</v>
          </cell>
          <cell r="AU9">
            <v>906.2</v>
          </cell>
          <cell r="AV9">
            <v>111.8670036536019</v>
          </cell>
        </row>
        <row r="47">
          <cell r="AO47">
            <v>5330</v>
          </cell>
          <cell r="AP47">
            <v>4898.6000000000004</v>
          </cell>
          <cell r="AQ47">
            <v>4939.5</v>
          </cell>
          <cell r="AR47">
            <v>40.899999999999636</v>
          </cell>
          <cell r="AS47">
            <v>100.83493242967378</v>
          </cell>
          <cell r="AT47">
            <v>4768.2</v>
          </cell>
          <cell r="AU47">
            <v>171.30000000000018</v>
          </cell>
          <cell r="AV47">
            <v>103.59255064804329</v>
          </cell>
        </row>
        <row r="49">
          <cell r="AO49">
            <v>5330</v>
          </cell>
          <cell r="AP49">
            <v>4898.6000000000004</v>
          </cell>
          <cell r="AQ49">
            <v>4939.5</v>
          </cell>
          <cell r="AR49">
            <v>40.899999999999636</v>
          </cell>
          <cell r="AS49">
            <v>100.83493242967378</v>
          </cell>
          <cell r="AT49">
            <v>4768.2</v>
          </cell>
          <cell r="AU49">
            <v>171.30000000000018</v>
          </cell>
          <cell r="AV49">
            <v>103.59255064804329</v>
          </cell>
        </row>
        <row r="53">
          <cell r="AO53">
            <v>47.7</v>
          </cell>
          <cell r="AP53">
            <v>68.5</v>
          </cell>
          <cell r="AQ53">
            <v>69.3</v>
          </cell>
          <cell r="AR53">
            <v>0.80000000000000471</v>
          </cell>
          <cell r="AS53">
            <v>101.16788321167883</v>
          </cell>
          <cell r="AT53">
            <v>54.5</v>
          </cell>
          <cell r="AU53">
            <v>14.799999999999997</v>
          </cell>
          <cell r="AV53">
            <v>127.1559633027523</v>
          </cell>
        </row>
        <row r="54">
          <cell r="AO54">
            <v>8.4</v>
          </cell>
          <cell r="AP54">
            <v>4.3</v>
          </cell>
          <cell r="AQ54">
            <v>5.2</v>
          </cell>
          <cell r="AR54">
            <v>0.90000000000000036</v>
          </cell>
          <cell r="AS54">
            <v>120.93023255813955</v>
          </cell>
          <cell r="AT54">
            <v>6.6</v>
          </cell>
          <cell r="AU54">
            <v>-1.3999999999999995</v>
          </cell>
          <cell r="AV54">
            <v>78.787878787878796</v>
          </cell>
        </row>
        <row r="56">
          <cell r="AO56">
            <v>8.4</v>
          </cell>
          <cell r="AP56">
            <v>4.3</v>
          </cell>
          <cell r="AQ56">
            <v>5.2</v>
          </cell>
          <cell r="AR56">
            <v>0.90000000000000036</v>
          </cell>
          <cell r="AS56">
            <v>120.93023255813955</v>
          </cell>
        </row>
        <row r="64">
          <cell r="AO64">
            <v>0.9</v>
          </cell>
          <cell r="AP64">
            <v>0.3</v>
          </cell>
          <cell r="AQ64">
            <v>0.4</v>
          </cell>
          <cell r="AR64">
            <v>0.10000000000000003</v>
          </cell>
          <cell r="AS64">
            <v>133.33333333333334</v>
          </cell>
          <cell r="AT64">
            <v>0.8</v>
          </cell>
          <cell r="AU64">
            <v>-0.4</v>
          </cell>
          <cell r="AV64">
            <v>50</v>
          </cell>
        </row>
        <row r="66">
          <cell r="AO66">
            <v>38.4</v>
          </cell>
          <cell r="AP66">
            <v>63.9</v>
          </cell>
          <cell r="AQ66">
            <v>63.7</v>
          </cell>
          <cell r="AR66">
            <v>-0.19999999999999574</v>
          </cell>
          <cell r="AS66">
            <v>99.687010954616596</v>
          </cell>
          <cell r="AT66">
            <v>47.1</v>
          </cell>
          <cell r="AU66">
            <v>16.600000000000001</v>
          </cell>
          <cell r="AV66">
            <v>135.24416135881103</v>
          </cell>
        </row>
        <row r="68">
          <cell r="AO68">
            <v>3005.7</v>
          </cell>
          <cell r="AP68">
            <v>3533.7</v>
          </cell>
          <cell r="AQ68">
            <v>3533.7</v>
          </cell>
          <cell r="AR68">
            <v>0</v>
          </cell>
          <cell r="AS68">
            <v>100</v>
          </cell>
          <cell r="AT68">
            <v>2813.6</v>
          </cell>
          <cell r="AU68">
            <v>720.09999999999991</v>
          </cell>
          <cell r="AV68">
            <v>125.59354563548479</v>
          </cell>
        </row>
        <row r="72">
          <cell r="AO72">
            <v>3005.7</v>
          </cell>
          <cell r="AP72">
            <v>3533.7</v>
          </cell>
          <cell r="AQ72">
            <v>3533.7</v>
          </cell>
          <cell r="AR72">
            <v>0</v>
          </cell>
          <cell r="AS72">
            <v>100</v>
          </cell>
          <cell r="AT72">
            <v>2813.6</v>
          </cell>
          <cell r="AU72">
            <v>720.09999999999991</v>
          </cell>
          <cell r="AV72">
            <v>125.59354563548479</v>
          </cell>
        </row>
        <row r="75">
          <cell r="AO75">
            <v>8383.4</v>
          </cell>
          <cell r="AP75">
            <v>8917.4000000000015</v>
          </cell>
          <cell r="AQ75">
            <v>8405.5</v>
          </cell>
          <cell r="AR75">
            <v>-511.90000000000146</v>
          </cell>
          <cell r="AS75">
            <v>94.259537533361723</v>
          </cell>
          <cell r="AT75">
            <v>7489.6</v>
          </cell>
          <cell r="AU75">
            <v>915.89999999999964</v>
          </cell>
          <cell r="AV75">
            <v>112.22895748771629</v>
          </cell>
        </row>
        <row r="77">
          <cell r="AO77">
            <v>8358.7999999999993</v>
          </cell>
          <cell r="AP77">
            <v>8858.9000000000015</v>
          </cell>
          <cell r="AQ77">
            <v>8351.9</v>
          </cell>
          <cell r="AR77">
            <v>-507.00000000000182</v>
          </cell>
          <cell r="AS77">
            <v>94.276941832507404</v>
          </cell>
          <cell r="AT77">
            <v>7433</v>
          </cell>
          <cell r="AU77">
            <v>918.89999999999964</v>
          </cell>
          <cell r="AV77">
            <v>112.3624377774788</v>
          </cell>
        </row>
        <row r="78">
          <cell r="AO78">
            <v>68.8</v>
          </cell>
          <cell r="AP78">
            <v>68.7</v>
          </cell>
          <cell r="AQ78">
            <v>67.5</v>
          </cell>
          <cell r="AR78">
            <v>-1.2000000000000028</v>
          </cell>
          <cell r="AS78">
            <v>98.253275109170303</v>
          </cell>
          <cell r="AT78">
            <v>66.8</v>
          </cell>
          <cell r="AU78">
            <v>0.70000000000000284</v>
          </cell>
          <cell r="AV78">
            <v>101.04790419161678</v>
          </cell>
        </row>
        <row r="79">
          <cell r="AO79">
            <v>8289.5</v>
          </cell>
          <cell r="AP79">
            <v>8789.7000000000007</v>
          </cell>
          <cell r="AQ79">
            <v>8284</v>
          </cell>
          <cell r="AR79">
            <v>-505.70000000000073</v>
          </cell>
          <cell r="AS79">
            <v>94.246675085611571</v>
          </cell>
          <cell r="AT79">
            <v>7365.7</v>
          </cell>
          <cell r="AU79">
            <v>918.30000000000018</v>
          </cell>
          <cell r="AV79">
            <v>112.46724683329488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0.4</v>
          </cell>
          <cell r="AR87">
            <v>-9.9999999999999978E-2</v>
          </cell>
          <cell r="AS87">
            <v>80</v>
          </cell>
          <cell r="AT87">
            <v>0.5</v>
          </cell>
          <cell r="AU87">
            <v>-9.9999999999999978E-2</v>
          </cell>
          <cell r="AV87">
            <v>80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24.6</v>
          </cell>
          <cell r="AP94">
            <v>58.5</v>
          </cell>
          <cell r="AQ94">
            <v>53.599999999999994</v>
          </cell>
          <cell r="AR94">
            <v>-4.9000000000000057</v>
          </cell>
          <cell r="AS94">
            <v>91.623931623931611</v>
          </cell>
          <cell r="AT94">
            <v>56.6</v>
          </cell>
          <cell r="AU94">
            <v>-3.0000000000000071</v>
          </cell>
          <cell r="AV94">
            <v>94.699646643109531</v>
          </cell>
        </row>
        <row r="95">
          <cell r="AO95">
            <v>23.6</v>
          </cell>
          <cell r="AP95">
            <v>1.1000000000000001</v>
          </cell>
          <cell r="AQ95">
            <v>0.3</v>
          </cell>
          <cell r="AR95">
            <v>-0.8</v>
          </cell>
          <cell r="AS95">
            <v>27.27272727272727</v>
          </cell>
          <cell r="AT95">
            <v>55.7</v>
          </cell>
          <cell r="AU95">
            <v>-55.400000000000006</v>
          </cell>
          <cell r="AV95">
            <v>0.5385996409335726</v>
          </cell>
        </row>
        <row r="97">
          <cell r="AO97">
            <v>2</v>
          </cell>
          <cell r="AR97">
            <v>0</v>
          </cell>
          <cell r="AS97" t="str">
            <v xml:space="preserve"> </v>
          </cell>
          <cell r="AT97">
            <v>3.1</v>
          </cell>
          <cell r="AU97">
            <v>-3.1</v>
          </cell>
          <cell r="AV97">
            <v>0</v>
          </cell>
        </row>
        <row r="98">
          <cell r="AO98">
            <v>1</v>
          </cell>
          <cell r="AP98">
            <v>57.4</v>
          </cell>
          <cell r="AQ98">
            <v>53.3</v>
          </cell>
          <cell r="AR98">
            <v>-4.1000000000000014</v>
          </cell>
          <cell r="AS98">
            <v>92.857142857142847</v>
          </cell>
          <cell r="AT98">
            <v>0.9</v>
          </cell>
          <cell r="AU98">
            <v>52.4</v>
          </cell>
          <cell r="AV98" t="str">
            <v>&gt;200</v>
          </cell>
        </row>
        <row r="119">
          <cell r="AO119">
            <v>8383.4</v>
          </cell>
          <cell r="AP119">
            <v>8917.4</v>
          </cell>
          <cell r="AQ119">
            <v>8405.5</v>
          </cell>
          <cell r="AR119">
            <v>-511.89999999999964</v>
          </cell>
          <cell r="AS119">
            <v>94.259537533361751</v>
          </cell>
          <cell r="AT119">
            <v>7489.6</v>
          </cell>
          <cell r="AU119">
            <v>915.89999999999964</v>
          </cell>
          <cell r="AV119">
            <v>112.22895748771629</v>
          </cell>
        </row>
        <row r="129">
          <cell r="AO129">
            <v>0</v>
          </cell>
          <cell r="AP129">
            <v>-416.60000000000218</v>
          </cell>
          <cell r="AQ129">
            <v>137</v>
          </cell>
          <cell r="AR129">
            <v>553.60000000000218</v>
          </cell>
          <cell r="AS129" t="str">
            <v>&lt;0</v>
          </cell>
          <cell r="AT129">
            <v>146.69999999999891</v>
          </cell>
          <cell r="AU129">
            <v>-9.6999999999989086</v>
          </cell>
          <cell r="AV129">
            <v>93.38786639400206</v>
          </cell>
        </row>
        <row r="130">
          <cell r="AO130">
            <v>0</v>
          </cell>
          <cell r="AP130">
            <v>416.60000000000218</v>
          </cell>
          <cell r="AQ130">
            <v>-137</v>
          </cell>
          <cell r="AR130">
            <v>-553.60000000000218</v>
          </cell>
          <cell r="AS130" t="str">
            <v>&lt;0</v>
          </cell>
          <cell r="AT130">
            <v>-146.69999999999891</v>
          </cell>
          <cell r="AU130">
            <v>9.6999999999989086</v>
          </cell>
          <cell r="AV130">
            <v>93.38786639400206</v>
          </cell>
        </row>
        <row r="199">
          <cell r="AO199">
            <v>0</v>
          </cell>
          <cell r="AP199">
            <v>416.60000000000218</v>
          </cell>
          <cell r="AQ199">
            <v>-137</v>
          </cell>
          <cell r="AR199">
            <v>-553.60000000000218</v>
          </cell>
          <cell r="AS199" t="str">
            <v>&lt;0</v>
          </cell>
          <cell r="AT199">
            <v>-146.69999999999891</v>
          </cell>
          <cell r="AU199">
            <v>9.6999999999989086</v>
          </cell>
          <cell r="AV199">
            <v>93.38786639400206</v>
          </cell>
        </row>
        <row r="200">
          <cell r="AO200">
            <v>403</v>
          </cell>
          <cell r="AP200">
            <v>549.70000000000005</v>
          </cell>
          <cell r="AQ200">
            <v>549.70000000000005</v>
          </cell>
          <cell r="AR200">
            <v>0</v>
          </cell>
          <cell r="AS200">
            <v>100</v>
          </cell>
          <cell r="AT200">
            <v>403</v>
          </cell>
          <cell r="AU200">
            <v>146.70000000000005</v>
          </cell>
          <cell r="AV200">
            <v>136.40198511166255</v>
          </cell>
        </row>
        <row r="202">
          <cell r="AO202">
            <v>-403</v>
          </cell>
          <cell r="AP202">
            <v>-133.09999999999786</v>
          </cell>
          <cell r="AQ202">
            <v>-686.7</v>
          </cell>
          <cell r="AR202">
            <v>-553.60000000000218</v>
          </cell>
          <cell r="AS202" t="str">
            <v>&gt;200</v>
          </cell>
          <cell r="AT202">
            <v>-549.69999999999891</v>
          </cell>
          <cell r="AU202">
            <v>-137.00000000000114</v>
          </cell>
          <cell r="AV202">
            <v>124.92268510096443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E20" sqref="E20"/>
    </sheetView>
  </sheetViews>
  <sheetFormatPr defaultRowHeight="14.4" x14ac:dyDescent="0.3"/>
  <cols>
    <col min="1" max="1" width="51.88671875" customWidth="1"/>
    <col min="2" max="3" width="11" customWidth="1"/>
    <col min="4" max="4" width="11.6640625" customWidth="1"/>
    <col min="5" max="5" width="11" customWidth="1"/>
    <col min="6" max="6" width="10.44140625" customWidth="1"/>
    <col min="8" max="10" width="9.109375" customWidth="1"/>
  </cols>
  <sheetData>
    <row r="1" spans="1:10" ht="24" customHeight="1" x14ac:dyDescent="0.3">
      <c r="D1" s="1"/>
      <c r="E1" s="1"/>
      <c r="F1" s="1"/>
      <c r="G1" s="2"/>
      <c r="H1" s="1"/>
      <c r="I1" s="3" t="s">
        <v>0</v>
      </c>
      <c r="J1" s="3"/>
    </row>
    <row r="2" spans="1:10" ht="20.399999999999999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399999999999999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3">
      <c r="A4" s="5" t="str">
        <f>[1]main!A1</f>
        <v>la situația din 31 decembrie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.6" x14ac:dyDescent="0.3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3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3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6.4" x14ac:dyDescent="0.3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3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6.8" x14ac:dyDescent="0.3">
      <c r="A10" s="23" t="s">
        <v>16</v>
      </c>
      <c r="B10" s="24">
        <v>1</v>
      </c>
      <c r="C10" s="25">
        <f>[1]main!AO9</f>
        <v>8383.4</v>
      </c>
      <c r="D10" s="25">
        <f>[1]main!AP9</f>
        <v>8500.7999999999993</v>
      </c>
      <c r="E10" s="25">
        <f>[1]main!AQ9</f>
        <v>8542.5</v>
      </c>
      <c r="F10" s="25">
        <f>[1]main!AR9</f>
        <v>41.69999999999964</v>
      </c>
      <c r="G10" s="25">
        <f>[1]main!AS9</f>
        <v>100.49054206662905</v>
      </c>
      <c r="H10" s="26">
        <f>[1]main!AT9</f>
        <v>7636.2999999999993</v>
      </c>
      <c r="I10" s="26">
        <f>[1]main!AU9</f>
        <v>906.2</v>
      </c>
      <c r="J10" s="26">
        <f>[1]main!AV9</f>
        <v>111.8670036536019</v>
      </c>
    </row>
    <row r="11" spans="1:10" ht="15.6" x14ac:dyDescent="0.3">
      <c r="A11" s="27" t="s">
        <v>17</v>
      </c>
      <c r="B11" s="28">
        <v>12</v>
      </c>
      <c r="C11" s="29">
        <f>[1]main!AO47</f>
        <v>5330</v>
      </c>
      <c r="D11" s="29">
        <f>[1]main!AP47</f>
        <v>4898.6000000000004</v>
      </c>
      <c r="E11" s="29">
        <f>[1]main!AQ47</f>
        <v>4939.5</v>
      </c>
      <c r="F11" s="29">
        <f>[1]main!AR47</f>
        <v>40.899999999999636</v>
      </c>
      <c r="G11" s="29">
        <f>[1]main!AS47</f>
        <v>100.83493242967378</v>
      </c>
      <c r="H11" s="30">
        <f>[1]main!AT47</f>
        <v>4768.2</v>
      </c>
      <c r="I11" s="30">
        <f>[1]main!AU47</f>
        <v>171.30000000000018</v>
      </c>
      <c r="J11" s="30">
        <f>[1]main!AV47</f>
        <v>103.59255064804329</v>
      </c>
    </row>
    <row r="12" spans="1:10" x14ac:dyDescent="0.3">
      <c r="A12" s="31" t="s">
        <v>18</v>
      </c>
      <c r="B12" s="32">
        <v>122</v>
      </c>
      <c r="C12" s="33">
        <f>[1]main!AO49</f>
        <v>5330</v>
      </c>
      <c r="D12" s="33">
        <f>[1]main!AP49</f>
        <v>4898.6000000000004</v>
      </c>
      <c r="E12" s="33">
        <f>[1]main!AQ49</f>
        <v>4939.5</v>
      </c>
      <c r="F12" s="33">
        <f>[1]main!AR49</f>
        <v>40.899999999999636</v>
      </c>
      <c r="G12" s="33">
        <f>[1]main!AS49</f>
        <v>100.83493242967378</v>
      </c>
      <c r="H12" s="34">
        <f>[1]main!AT49</f>
        <v>4768.2</v>
      </c>
      <c r="I12" s="34">
        <f>[1]main!AU49</f>
        <v>171.30000000000018</v>
      </c>
      <c r="J12" s="34">
        <f>[1]main!AV49</f>
        <v>103.59255064804329</v>
      </c>
    </row>
    <row r="13" spans="1:10" ht="15.6" x14ac:dyDescent="0.3">
      <c r="A13" s="35" t="s">
        <v>19</v>
      </c>
      <c r="B13" s="36">
        <v>14</v>
      </c>
      <c r="C13" s="29">
        <f>[1]main!AO53</f>
        <v>47.7</v>
      </c>
      <c r="D13" s="29">
        <f>[1]main!AP53</f>
        <v>68.5</v>
      </c>
      <c r="E13" s="29">
        <f>[1]main!AQ53</f>
        <v>69.3</v>
      </c>
      <c r="F13" s="29">
        <f>[1]main!AR53</f>
        <v>0.80000000000000471</v>
      </c>
      <c r="G13" s="29">
        <f>[1]main!AS53</f>
        <v>101.16788321167883</v>
      </c>
      <c r="H13" s="30">
        <f>[1]main!AT53</f>
        <v>54.5</v>
      </c>
      <c r="I13" s="30">
        <f>[1]main!AU53</f>
        <v>14.799999999999997</v>
      </c>
      <c r="J13" s="30">
        <f>[1]main!AV53</f>
        <v>127.1559633027523</v>
      </c>
    </row>
    <row r="14" spans="1:10" ht="17.25" customHeight="1" x14ac:dyDescent="0.3">
      <c r="A14" s="37" t="s">
        <v>20</v>
      </c>
      <c r="B14" s="32">
        <v>141</v>
      </c>
      <c r="C14" s="33">
        <f>[1]main!AO54</f>
        <v>8.4</v>
      </c>
      <c r="D14" s="33">
        <f>[1]main!AP54</f>
        <v>4.3</v>
      </c>
      <c r="E14" s="33">
        <f>[1]main!AQ54</f>
        <v>5.2</v>
      </c>
      <c r="F14" s="33">
        <f>[1]main!AR54</f>
        <v>0.90000000000000036</v>
      </c>
      <c r="G14" s="33">
        <f>[1]main!AS54</f>
        <v>120.93023255813955</v>
      </c>
      <c r="H14" s="34">
        <f>[1]main!AT54</f>
        <v>6.6</v>
      </c>
      <c r="I14" s="34">
        <f>[1]main!AU54</f>
        <v>-1.3999999999999995</v>
      </c>
      <c r="J14" s="34">
        <f>[1]main!AV54</f>
        <v>78.787878787878796</v>
      </c>
    </row>
    <row r="15" spans="1:10" ht="17.25" customHeight="1" x14ac:dyDescent="0.3">
      <c r="A15" s="38" t="s">
        <v>21</v>
      </c>
      <c r="B15" s="39">
        <v>1411</v>
      </c>
      <c r="C15" s="40">
        <f>[1]main!AO56</f>
        <v>8.4</v>
      </c>
      <c r="D15" s="40">
        <f>[1]main!AP56</f>
        <v>4.3</v>
      </c>
      <c r="E15" s="40">
        <f>[1]main!AQ56</f>
        <v>5.2</v>
      </c>
      <c r="F15" s="40">
        <f>[1]main!AR56</f>
        <v>0.90000000000000036</v>
      </c>
      <c r="G15" s="40">
        <f>[1]main!AS56</f>
        <v>120.93023255813955</v>
      </c>
      <c r="H15" s="34"/>
      <c r="I15" s="34"/>
      <c r="J15" s="34"/>
    </row>
    <row r="16" spans="1:10" ht="16.5" customHeight="1" x14ac:dyDescent="0.3">
      <c r="A16" s="37" t="s">
        <v>22</v>
      </c>
      <c r="B16" s="32">
        <v>143</v>
      </c>
      <c r="C16" s="33">
        <f>[1]main!AO64</f>
        <v>0.9</v>
      </c>
      <c r="D16" s="33">
        <f>[1]main!AP64</f>
        <v>0.3</v>
      </c>
      <c r="E16" s="33">
        <f>[1]main!AQ64</f>
        <v>0.4</v>
      </c>
      <c r="F16" s="33">
        <f>[1]main!AR64</f>
        <v>0.10000000000000003</v>
      </c>
      <c r="G16" s="33">
        <f>[1]main!AS64</f>
        <v>133.33333333333334</v>
      </c>
      <c r="H16" s="34">
        <f>[1]main!AT64</f>
        <v>0.8</v>
      </c>
      <c r="I16" s="34">
        <f>[1]main!AU64</f>
        <v>-0.4</v>
      </c>
      <c r="J16" s="34">
        <f>[1]main!AV64</f>
        <v>50</v>
      </c>
    </row>
    <row r="17" spans="1:10" ht="18.75" customHeight="1" x14ac:dyDescent="0.3">
      <c r="A17" s="37" t="s">
        <v>23</v>
      </c>
      <c r="B17" s="32">
        <v>145</v>
      </c>
      <c r="C17" s="33">
        <f>[1]main!AO66</f>
        <v>38.4</v>
      </c>
      <c r="D17" s="33">
        <f>[1]main!AP66</f>
        <v>63.9</v>
      </c>
      <c r="E17" s="33">
        <f>[1]main!AQ66</f>
        <v>63.7</v>
      </c>
      <c r="F17" s="33">
        <f>[1]main!AR66</f>
        <v>-0.19999999999999574</v>
      </c>
      <c r="G17" s="33">
        <f>[1]main!AS66</f>
        <v>99.687010954616596</v>
      </c>
      <c r="H17" s="34">
        <f>[1]main!AT66</f>
        <v>47.1</v>
      </c>
      <c r="I17" s="34">
        <f>[1]main!AU66</f>
        <v>16.600000000000001</v>
      </c>
      <c r="J17" s="34">
        <f>[1]main!AV66</f>
        <v>135.24416135881103</v>
      </c>
    </row>
    <row r="18" spans="1:10" ht="21.75" customHeight="1" x14ac:dyDescent="0.3">
      <c r="A18" s="41" t="s">
        <v>24</v>
      </c>
      <c r="B18" s="36">
        <v>19</v>
      </c>
      <c r="C18" s="29">
        <f>[1]main!AO68</f>
        <v>3005.7</v>
      </c>
      <c r="D18" s="29">
        <f>[1]main!AP68</f>
        <v>3533.7</v>
      </c>
      <c r="E18" s="29">
        <f>[1]main!AQ68</f>
        <v>3533.7</v>
      </c>
      <c r="F18" s="29">
        <f>[1]main!AR68</f>
        <v>0</v>
      </c>
      <c r="G18" s="29">
        <f>[1]main!AS68</f>
        <v>100</v>
      </c>
      <c r="H18" s="30">
        <f>[1]main!AT68</f>
        <v>2813.6</v>
      </c>
      <c r="I18" s="30">
        <f>[1]main!AU68</f>
        <v>720.09999999999991</v>
      </c>
      <c r="J18" s="30">
        <f>[1]main!AV68</f>
        <v>125.59354563548479</v>
      </c>
    </row>
    <row r="19" spans="1:10" ht="23.25" customHeight="1" x14ac:dyDescent="0.3">
      <c r="A19" s="42" t="s">
        <v>25</v>
      </c>
      <c r="B19" s="43">
        <v>192</v>
      </c>
      <c r="C19" s="33">
        <f>[1]main!AO72</f>
        <v>3005.7</v>
      </c>
      <c r="D19" s="33">
        <f>[1]main!AP72</f>
        <v>3533.7</v>
      </c>
      <c r="E19" s="33">
        <f>[1]main!AQ72</f>
        <v>3533.7</v>
      </c>
      <c r="F19" s="33">
        <f>[1]main!AR72</f>
        <v>0</v>
      </c>
      <c r="G19" s="33">
        <f>[1]main!AS72</f>
        <v>100</v>
      </c>
      <c r="H19" s="34">
        <f>[1]main!AT72</f>
        <v>2813.6</v>
      </c>
      <c r="I19" s="34">
        <f>[1]main!AU72</f>
        <v>720.09999999999991</v>
      </c>
      <c r="J19" s="34">
        <f>[1]main!AV72</f>
        <v>125.59354563548479</v>
      </c>
    </row>
    <row r="20" spans="1:10" ht="31.5" customHeight="1" x14ac:dyDescent="0.3">
      <c r="A20" s="42" t="s">
        <v>26</v>
      </c>
      <c r="B20" s="43">
        <v>1922</v>
      </c>
      <c r="C20" s="33">
        <f>[1]main!AO72</f>
        <v>3005.7</v>
      </c>
      <c r="D20" s="33">
        <f>[1]main!AP72</f>
        <v>3533.7</v>
      </c>
      <c r="E20" s="33">
        <f>[1]main!AQ72</f>
        <v>3533.7</v>
      </c>
      <c r="F20" s="33">
        <f>[1]main!AR72</f>
        <v>0</v>
      </c>
      <c r="G20" s="33">
        <f>[1]main!AS72</f>
        <v>100</v>
      </c>
      <c r="H20" s="34">
        <f>[1]main!AT72</f>
        <v>2813.6</v>
      </c>
      <c r="I20" s="34">
        <f>[1]main!AU72</f>
        <v>720.09999999999991</v>
      </c>
      <c r="J20" s="34">
        <f>[1]main!AV72</f>
        <v>125.59354563548479</v>
      </c>
    </row>
    <row r="21" spans="1:10" ht="21.75" customHeight="1" x14ac:dyDescent="0.3">
      <c r="A21" s="23" t="s">
        <v>27</v>
      </c>
      <c r="B21" s="24" t="s">
        <v>28</v>
      </c>
      <c r="C21" s="25">
        <f>[1]main!AO75</f>
        <v>8383.4</v>
      </c>
      <c r="D21" s="25">
        <f>[1]main!AP75</f>
        <v>8917.4000000000015</v>
      </c>
      <c r="E21" s="25">
        <f>[1]main!AQ75</f>
        <v>8405.5</v>
      </c>
      <c r="F21" s="25">
        <f>[1]main!AR75</f>
        <v>-511.90000000000146</v>
      </c>
      <c r="G21" s="25">
        <f>[1]main!AS75</f>
        <v>94.259537533361723</v>
      </c>
      <c r="H21" s="26">
        <f>[1]main!AT75</f>
        <v>7489.6</v>
      </c>
      <c r="I21" s="26">
        <f>[1]main!AU75</f>
        <v>915.89999999999964</v>
      </c>
      <c r="J21" s="26">
        <f>[1]main!AV75</f>
        <v>112.22895748771629</v>
      </c>
    </row>
    <row r="22" spans="1:10" ht="16.5" customHeight="1" x14ac:dyDescent="0.3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3">
      <c r="A23" s="48" t="s">
        <v>30</v>
      </c>
      <c r="B23" s="49">
        <v>2</v>
      </c>
      <c r="C23" s="50">
        <f>[1]main!AO77</f>
        <v>8358.7999999999993</v>
      </c>
      <c r="D23" s="50">
        <f>[1]main!AP77</f>
        <v>8858.9000000000015</v>
      </c>
      <c r="E23" s="50">
        <f>[1]main!AQ77</f>
        <v>8351.9</v>
      </c>
      <c r="F23" s="50">
        <f>[1]main!AR77</f>
        <v>-507.00000000000182</v>
      </c>
      <c r="G23" s="50">
        <f>[1]main!AS77</f>
        <v>94.276941832507404</v>
      </c>
      <c r="H23" s="50">
        <f>[1]main!AT77</f>
        <v>7433</v>
      </c>
      <c r="I23" s="50">
        <f>[1]main!AU77</f>
        <v>918.89999999999964</v>
      </c>
      <c r="J23" s="50">
        <f>[1]main!AV77</f>
        <v>112.3624377774788</v>
      </c>
    </row>
    <row r="24" spans="1:10" ht="19.5" customHeight="1" x14ac:dyDescent="0.3">
      <c r="A24" s="51" t="s">
        <v>31</v>
      </c>
      <c r="B24" s="52">
        <v>21</v>
      </c>
      <c r="C24" s="53">
        <f>[1]main!AO78</f>
        <v>68.8</v>
      </c>
      <c r="D24" s="53">
        <f>[1]main!AP78</f>
        <v>68.7</v>
      </c>
      <c r="E24" s="53">
        <f>[1]main!AQ78</f>
        <v>67.5</v>
      </c>
      <c r="F24" s="53">
        <f>[1]main!AR78</f>
        <v>-1.2000000000000028</v>
      </c>
      <c r="G24" s="53">
        <f>[1]main!AS78</f>
        <v>98.253275109170303</v>
      </c>
      <c r="H24" s="53">
        <f>[1]main!AT78</f>
        <v>66.8</v>
      </c>
      <c r="I24" s="53">
        <f>[1]main!AU78</f>
        <v>0.70000000000000284</v>
      </c>
      <c r="J24" s="53">
        <f>[1]main!AV78</f>
        <v>101.04790419161678</v>
      </c>
    </row>
    <row r="25" spans="1:10" ht="19.5" customHeight="1" x14ac:dyDescent="0.3">
      <c r="A25" s="51" t="s">
        <v>32</v>
      </c>
      <c r="B25" s="52">
        <v>22</v>
      </c>
      <c r="C25" s="53">
        <f>[1]main!AO79</f>
        <v>8289.5</v>
      </c>
      <c r="D25" s="53">
        <f>[1]main!AP79</f>
        <v>8789.7000000000007</v>
      </c>
      <c r="E25" s="53">
        <f>[1]main!AQ79</f>
        <v>8284</v>
      </c>
      <c r="F25" s="53">
        <f>[1]main!AR79</f>
        <v>-505.70000000000073</v>
      </c>
      <c r="G25" s="53">
        <f>[1]main!AS79</f>
        <v>94.246675085611571</v>
      </c>
      <c r="H25" s="53">
        <f>[1]main!AT79</f>
        <v>7365.7</v>
      </c>
      <c r="I25" s="53">
        <f>[1]main!AU79</f>
        <v>918.30000000000018</v>
      </c>
      <c r="J25" s="53">
        <f>[1]main!AV79</f>
        <v>112.46724683329488</v>
      </c>
    </row>
    <row r="26" spans="1:10" ht="19.5" hidden="1" customHeight="1" x14ac:dyDescent="0.3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3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3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3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3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3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0.4</v>
      </c>
      <c r="F31" s="57">
        <f>[1]main!AR87</f>
        <v>-9.9999999999999978E-2</v>
      </c>
      <c r="G31" s="57">
        <f>[1]main!AS87</f>
        <v>80</v>
      </c>
      <c r="H31" s="57">
        <f>[1]main!AT87</f>
        <v>0.5</v>
      </c>
      <c r="I31" s="57">
        <f>[1]main!AU87</f>
        <v>-9.9999999999999978E-2</v>
      </c>
      <c r="J31" s="57">
        <f>[1]main!AV87</f>
        <v>80</v>
      </c>
    </row>
    <row r="32" spans="1:10" ht="19.5" hidden="1" customHeight="1" x14ac:dyDescent="0.3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3">
      <c r="A33" s="58" t="s">
        <v>40</v>
      </c>
      <c r="B33" s="59">
        <v>3</v>
      </c>
      <c r="C33" s="50">
        <f>[1]main!AO94</f>
        <v>24.6</v>
      </c>
      <c r="D33" s="50">
        <f>[1]main!AP94</f>
        <v>58.5</v>
      </c>
      <c r="E33" s="50">
        <f>[1]main!AQ94</f>
        <v>53.599999999999994</v>
      </c>
      <c r="F33" s="50">
        <f>[1]main!AR94</f>
        <v>-4.9000000000000057</v>
      </c>
      <c r="G33" s="50">
        <f>[1]main!AS94</f>
        <v>91.623931623931611</v>
      </c>
      <c r="H33" s="50">
        <f>[1]main!AT94</f>
        <v>56.6</v>
      </c>
      <c r="I33" s="50">
        <f>[1]main!AU94</f>
        <v>-3.0000000000000071</v>
      </c>
      <c r="J33" s="50">
        <f>[1]main!AV94</f>
        <v>94.699646643109531</v>
      </c>
    </row>
    <row r="34" spans="1:10" ht="19.5" customHeight="1" x14ac:dyDescent="0.3">
      <c r="A34" s="51" t="s">
        <v>41</v>
      </c>
      <c r="B34" s="52">
        <v>31</v>
      </c>
      <c r="C34" s="53">
        <f>[1]main!AO95</f>
        <v>23.6</v>
      </c>
      <c r="D34" s="53">
        <f>[1]main!AP95</f>
        <v>1.1000000000000001</v>
      </c>
      <c r="E34" s="53">
        <f>[1]main!AQ95</f>
        <v>0.3</v>
      </c>
      <c r="F34" s="53">
        <f>[1]main!AR95</f>
        <v>-0.8</v>
      </c>
      <c r="G34" s="53">
        <f>[1]main!AS95</f>
        <v>27.27272727272727</v>
      </c>
      <c r="H34" s="53">
        <f>[1]main!AT95</f>
        <v>55.7</v>
      </c>
      <c r="I34" s="53">
        <f>[1]main!AU95</f>
        <v>-55.400000000000006</v>
      </c>
      <c r="J34" s="53">
        <f>[1]main!AV95</f>
        <v>0.5385996409335726</v>
      </c>
    </row>
    <row r="35" spans="1:10" ht="15.75" customHeight="1" x14ac:dyDescent="0.3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3">
      <c r="A36" s="62" t="s">
        <v>43</v>
      </c>
      <c r="B36" s="55">
        <v>3192</v>
      </c>
      <c r="C36" s="63">
        <f>[1]main!AO97</f>
        <v>2</v>
      </c>
      <c r="D36" s="63">
        <f>[1]main!AP97</f>
        <v>0</v>
      </c>
      <c r="E36" s="63">
        <f>[1]main!AQ97</f>
        <v>0</v>
      </c>
      <c r="F36" s="63">
        <f>[1]main!AR97</f>
        <v>0</v>
      </c>
      <c r="G36" s="63" t="str">
        <f>[1]main!AS97</f>
        <v xml:space="preserve"> </v>
      </c>
      <c r="H36" s="63">
        <f>[1]main!AT97</f>
        <v>3.1</v>
      </c>
      <c r="I36" s="63">
        <f>[1]main!AU97</f>
        <v>-3.1</v>
      </c>
      <c r="J36" s="63">
        <f>[1]main!AV97</f>
        <v>0</v>
      </c>
    </row>
    <row r="37" spans="1:10" ht="19.5" customHeight="1" x14ac:dyDescent="0.3">
      <c r="A37" s="64" t="s">
        <v>44</v>
      </c>
      <c r="B37" s="65" t="s">
        <v>45</v>
      </c>
      <c r="C37" s="57">
        <f>[1]main!AO98</f>
        <v>1</v>
      </c>
      <c r="D37" s="57">
        <f>[1]main!AP98</f>
        <v>57.4</v>
      </c>
      <c r="E37" s="57">
        <f>[1]main!AQ98</f>
        <v>53.3</v>
      </c>
      <c r="F37" s="57">
        <f>[1]main!AR98</f>
        <v>-4.1000000000000014</v>
      </c>
      <c r="G37" s="57">
        <f>[1]main!AS98</f>
        <v>92.857142857142847</v>
      </c>
      <c r="H37" s="57">
        <f>[1]main!AT98</f>
        <v>0.9</v>
      </c>
      <c r="I37" s="57">
        <f>[1]main!AU98</f>
        <v>52.4</v>
      </c>
      <c r="J37" s="57" t="str">
        <f>[1]main!AV98</f>
        <v>&gt;200</v>
      </c>
    </row>
    <row r="38" spans="1:10" ht="19.5" customHeight="1" x14ac:dyDescent="0.3">
      <c r="A38" s="23" t="s">
        <v>27</v>
      </c>
      <c r="B38" s="24" t="s">
        <v>28</v>
      </c>
      <c r="C38" s="25">
        <f>[1]main!AO75</f>
        <v>8383.4</v>
      </c>
      <c r="D38" s="25">
        <f>[1]main!AP75</f>
        <v>8917.4000000000015</v>
      </c>
      <c r="E38" s="25">
        <f>[1]main!AQ75</f>
        <v>8405.5</v>
      </c>
      <c r="F38" s="25">
        <f>[1]main!AR75</f>
        <v>-511.90000000000146</v>
      </c>
      <c r="G38" s="25">
        <f>[1]main!AS75</f>
        <v>94.259537533361723</v>
      </c>
      <c r="H38" s="25">
        <f>[1]main!AT75</f>
        <v>7489.6</v>
      </c>
      <c r="I38" s="25">
        <f>[1]main!AU75</f>
        <v>915.89999999999964</v>
      </c>
      <c r="J38" s="25">
        <f>[1]main!AV75</f>
        <v>112.22895748771629</v>
      </c>
    </row>
    <row r="39" spans="1:10" ht="16.5" customHeight="1" x14ac:dyDescent="0.3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3">
      <c r="A40" s="67" t="s">
        <v>47</v>
      </c>
      <c r="B40" s="68" t="s">
        <v>48</v>
      </c>
      <c r="C40" s="69">
        <f>[1]main!AO119</f>
        <v>8383.4</v>
      </c>
      <c r="D40" s="69">
        <f>[1]main!AP119</f>
        <v>8917.4</v>
      </c>
      <c r="E40" s="69">
        <f>[1]main!AQ119</f>
        <v>8405.5</v>
      </c>
      <c r="F40" s="69">
        <f>[1]main!AR119</f>
        <v>-511.89999999999964</v>
      </c>
      <c r="G40" s="69">
        <f>[1]main!AS119</f>
        <v>94.259537533361751</v>
      </c>
      <c r="H40" s="34">
        <f>[1]main!AT119</f>
        <v>7489.6</v>
      </c>
      <c r="I40" s="34">
        <f>[1]main!AU119</f>
        <v>915.89999999999964</v>
      </c>
      <c r="J40" s="34">
        <f>[1]main!AV119</f>
        <v>112.22895748771629</v>
      </c>
    </row>
    <row r="41" spans="1:10" ht="21" hidden="1" customHeight="1" x14ac:dyDescent="0.3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3">
      <c r="A42" s="23" t="s">
        <v>51</v>
      </c>
      <c r="B42" s="72" t="s">
        <v>52</v>
      </c>
      <c r="C42" s="25">
        <f>[1]main!AO129</f>
        <v>0</v>
      </c>
      <c r="D42" s="25">
        <f>[1]main!AP129</f>
        <v>-416.60000000000218</v>
      </c>
      <c r="E42" s="25">
        <f>[1]main!AQ129</f>
        <v>137</v>
      </c>
      <c r="F42" s="25">
        <f>[1]main!AR129</f>
        <v>553.60000000000218</v>
      </c>
      <c r="G42" s="25" t="str">
        <f>[1]main!AS129</f>
        <v>&lt;0</v>
      </c>
      <c r="H42" s="26">
        <f>[1]main!AT129</f>
        <v>146.69999999999891</v>
      </c>
      <c r="I42" s="26">
        <f>[1]main!AU129</f>
        <v>-9.6999999999989086</v>
      </c>
      <c r="J42" s="26">
        <f>[1]main!AV129</f>
        <v>93.38786639400206</v>
      </c>
    </row>
    <row r="43" spans="1:10" ht="20.25" customHeight="1" x14ac:dyDescent="0.3">
      <c r="A43" s="73" t="s">
        <v>53</v>
      </c>
      <c r="B43" s="74" t="s">
        <v>54</v>
      </c>
      <c r="C43" s="75">
        <f>[1]main!AO130</f>
        <v>0</v>
      </c>
      <c r="D43" s="75">
        <f>[1]main!AP130</f>
        <v>416.60000000000218</v>
      </c>
      <c r="E43" s="75">
        <f>[1]main!AQ130</f>
        <v>-137</v>
      </c>
      <c r="F43" s="75">
        <f>[1]main!AR130</f>
        <v>-553.60000000000218</v>
      </c>
      <c r="G43" s="75" t="str">
        <f>[1]main!AS130</f>
        <v>&lt;0</v>
      </c>
      <c r="H43" s="76">
        <f>[1]main!AT130</f>
        <v>-146.69999999999891</v>
      </c>
      <c r="I43" s="76">
        <f>[1]main!AU130</f>
        <v>9.6999999999989086</v>
      </c>
      <c r="J43" s="77">
        <f>[1]main!AV130</f>
        <v>93.38786639400206</v>
      </c>
    </row>
    <row r="44" spans="1:10" ht="23.25" customHeight="1" x14ac:dyDescent="0.3">
      <c r="A44" s="78" t="s">
        <v>55</v>
      </c>
      <c r="B44" s="79" t="s">
        <v>56</v>
      </c>
      <c r="C44" s="80">
        <f>[1]main!AO199</f>
        <v>0</v>
      </c>
      <c r="D44" s="80">
        <f>[1]main!AP199</f>
        <v>416.60000000000218</v>
      </c>
      <c r="E44" s="80">
        <f>[1]main!AQ199</f>
        <v>-137</v>
      </c>
      <c r="F44" s="80">
        <f>[1]main!AR199</f>
        <v>-553.60000000000218</v>
      </c>
      <c r="G44" s="80" t="str">
        <f>[1]main!AS199</f>
        <v>&lt;0</v>
      </c>
      <c r="H44" s="81">
        <f>[1]main!AT199</f>
        <v>-146.69999999999891</v>
      </c>
      <c r="I44" s="81">
        <f>[1]main!AU199</f>
        <v>9.6999999999989086</v>
      </c>
      <c r="J44" s="81">
        <f>[1]main!AV199</f>
        <v>93.38786639400206</v>
      </c>
    </row>
    <row r="45" spans="1:10" ht="22.5" customHeight="1" x14ac:dyDescent="0.3">
      <c r="A45" s="82" t="s">
        <v>57</v>
      </c>
      <c r="B45" s="83" t="s">
        <v>58</v>
      </c>
      <c r="C45" s="84">
        <f>[1]main!AO200</f>
        <v>403</v>
      </c>
      <c r="D45" s="84">
        <f>[1]main!AP200</f>
        <v>549.70000000000005</v>
      </c>
      <c r="E45" s="84">
        <f>[1]main!AQ200</f>
        <v>549.70000000000005</v>
      </c>
      <c r="F45" s="84">
        <f>[1]main!AR200</f>
        <v>0</v>
      </c>
      <c r="G45" s="84">
        <f>[1]main!AS200</f>
        <v>100</v>
      </c>
      <c r="H45" s="85">
        <f>[1]main!AT200</f>
        <v>403</v>
      </c>
      <c r="I45" s="85">
        <f>[1]main!AU200</f>
        <v>146.70000000000005</v>
      </c>
      <c r="J45" s="85">
        <f>[1]main!AV200</f>
        <v>136.40198511166255</v>
      </c>
    </row>
    <row r="46" spans="1:10" ht="24.75" customHeight="1" x14ac:dyDescent="0.3">
      <c r="A46" s="86" t="s">
        <v>59</v>
      </c>
      <c r="B46" s="87" t="s">
        <v>60</v>
      </c>
      <c r="C46" s="84">
        <f>[1]main!AO202</f>
        <v>-403</v>
      </c>
      <c r="D46" s="84">
        <f>[1]main!AP202</f>
        <v>-133.09999999999786</v>
      </c>
      <c r="E46" s="84">
        <f>[1]main!AQ202</f>
        <v>-686.7</v>
      </c>
      <c r="F46" s="84">
        <f>[1]main!AR202</f>
        <v>-553.60000000000218</v>
      </c>
      <c r="G46" s="84" t="str">
        <f>[1]main!AS202</f>
        <v>&gt;200</v>
      </c>
      <c r="H46" s="85">
        <f>[1]main!AT202</f>
        <v>-549.69999999999891</v>
      </c>
      <c r="I46" s="85">
        <f>[1]main!AU202</f>
        <v>-137.00000000000114</v>
      </c>
      <c r="J46" s="85">
        <f>[1]main!AV202</f>
        <v>124.92268510096443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2021-06-08T06:16:16Z</dcterms:created>
  <dcterms:modified xsi:type="dcterms:W3CDTF">2021-06-08T06:18:17Z</dcterms:modified>
</cp:coreProperties>
</file>