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belaia\Desktop\Publicare\2021\BPN anual\"/>
    </mc:Choice>
  </mc:AlternateContent>
  <bookViews>
    <workbookView xWindow="0" yWindow="0" windowWidth="14805" windowHeight="11040"/>
  </bookViews>
  <sheets>
    <sheet name="BASS" sheetId="1" r:id="rId1"/>
  </sheets>
  <externalReferences>
    <externalReference r:id="rId2"/>
  </externalReferences>
  <definedNames>
    <definedName name="_xlnm.Print_Titles" localSheetId="0">BASS!$6:$9</definedName>
    <definedName name="_xlnm.Print_Area" localSheetId="0">BASS!$A$1:$J$62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0" i="1" l="1"/>
  <c r="I60" i="1"/>
  <c r="H60" i="1"/>
  <c r="G60" i="1"/>
  <c r="F60" i="1"/>
  <c r="E60" i="1"/>
  <c r="D60" i="1"/>
  <c r="C60" i="1"/>
  <c r="J59" i="1"/>
  <c r="I59" i="1"/>
  <c r="H59" i="1"/>
  <c r="G59" i="1"/>
  <c r="F59" i="1"/>
  <c r="E59" i="1"/>
  <c r="D59" i="1"/>
  <c r="C59" i="1"/>
  <c r="J58" i="1"/>
  <c r="I58" i="1"/>
  <c r="H58" i="1"/>
  <c r="G58" i="1"/>
  <c r="F58" i="1"/>
  <c r="E58" i="1"/>
  <c r="D58" i="1"/>
  <c r="C58" i="1"/>
  <c r="J57" i="1"/>
  <c r="I57" i="1"/>
  <c r="H57" i="1"/>
  <c r="G57" i="1"/>
  <c r="F57" i="1"/>
  <c r="E57" i="1"/>
  <c r="D57" i="1"/>
  <c r="C57" i="1"/>
  <c r="J56" i="1"/>
  <c r="I56" i="1"/>
  <c r="H56" i="1"/>
  <c r="G56" i="1"/>
  <c r="F56" i="1"/>
  <c r="E56" i="1"/>
  <c r="D56" i="1"/>
  <c r="C56" i="1"/>
  <c r="J55" i="1"/>
  <c r="I55" i="1"/>
  <c r="H55" i="1"/>
  <c r="G55" i="1"/>
  <c r="F55" i="1"/>
  <c r="E55" i="1"/>
  <c r="C55" i="1"/>
  <c r="J54" i="1"/>
  <c r="I54" i="1"/>
  <c r="H54" i="1"/>
  <c r="G54" i="1"/>
  <c r="F54" i="1"/>
  <c r="E54" i="1"/>
  <c r="D54" i="1"/>
  <c r="C54" i="1"/>
  <c r="J53" i="1"/>
  <c r="I53" i="1"/>
  <c r="H53" i="1"/>
  <c r="G53" i="1"/>
  <c r="F53" i="1"/>
  <c r="E53" i="1"/>
  <c r="D53" i="1"/>
  <c r="C53" i="1"/>
  <c r="J52" i="1"/>
  <c r="I52" i="1"/>
  <c r="H52" i="1"/>
  <c r="G52" i="1"/>
  <c r="F52" i="1"/>
  <c r="E52" i="1"/>
  <c r="D52" i="1"/>
  <c r="C52" i="1"/>
  <c r="J51" i="1"/>
  <c r="I51" i="1"/>
  <c r="H51" i="1"/>
  <c r="G51" i="1"/>
  <c r="F51" i="1"/>
  <c r="E51" i="1"/>
  <c r="D51" i="1"/>
  <c r="C51" i="1"/>
  <c r="J50" i="1"/>
  <c r="I50" i="1"/>
  <c r="H50" i="1"/>
  <c r="G50" i="1"/>
  <c r="F50" i="1"/>
  <c r="E50" i="1"/>
  <c r="D50" i="1"/>
  <c r="C50" i="1"/>
  <c r="J49" i="1"/>
  <c r="I49" i="1"/>
  <c r="H49" i="1"/>
  <c r="F49" i="1"/>
  <c r="E49" i="1"/>
  <c r="D49" i="1"/>
  <c r="J48" i="1"/>
  <c r="I48" i="1"/>
  <c r="H48" i="1"/>
  <c r="F48" i="1"/>
  <c r="E48" i="1"/>
  <c r="D48" i="1"/>
  <c r="J47" i="1"/>
  <c r="I47" i="1"/>
  <c r="H47" i="1"/>
  <c r="F47" i="1"/>
  <c r="E47" i="1"/>
  <c r="D47" i="1"/>
  <c r="J46" i="1"/>
  <c r="I46" i="1"/>
  <c r="H46" i="1"/>
  <c r="F46" i="1"/>
  <c r="E46" i="1"/>
  <c r="D46" i="1"/>
  <c r="J45" i="1"/>
  <c r="I45" i="1"/>
  <c r="H45" i="1"/>
  <c r="G45" i="1"/>
  <c r="F45" i="1"/>
  <c r="E45" i="1"/>
  <c r="D45" i="1"/>
  <c r="C45" i="1"/>
  <c r="J44" i="1"/>
  <c r="I44" i="1"/>
  <c r="H44" i="1"/>
  <c r="G44" i="1"/>
  <c r="F44" i="1"/>
  <c r="E44" i="1"/>
  <c r="D44" i="1"/>
  <c r="C44" i="1"/>
  <c r="J43" i="1"/>
  <c r="I43" i="1"/>
  <c r="H43" i="1"/>
  <c r="G43" i="1"/>
  <c r="F43" i="1"/>
  <c r="E43" i="1"/>
  <c r="D43" i="1"/>
  <c r="C43" i="1"/>
  <c r="J42" i="1"/>
  <c r="I42" i="1"/>
  <c r="H42" i="1"/>
  <c r="G42" i="1"/>
  <c r="F42" i="1"/>
  <c r="E42" i="1"/>
  <c r="D42" i="1"/>
  <c r="C42" i="1"/>
  <c r="J40" i="1"/>
  <c r="I40" i="1"/>
  <c r="H40" i="1"/>
  <c r="G40" i="1"/>
  <c r="F40" i="1"/>
  <c r="E40" i="1"/>
  <c r="D40" i="1"/>
  <c r="C40" i="1"/>
  <c r="J39" i="1"/>
  <c r="I39" i="1"/>
  <c r="H39" i="1"/>
  <c r="G39" i="1"/>
  <c r="F39" i="1"/>
  <c r="E39" i="1"/>
  <c r="D39" i="1"/>
  <c r="C39" i="1"/>
  <c r="J38" i="1"/>
  <c r="I38" i="1"/>
  <c r="H38" i="1"/>
  <c r="G38" i="1"/>
  <c r="F38" i="1"/>
  <c r="E38" i="1"/>
  <c r="D38" i="1"/>
  <c r="C38" i="1"/>
  <c r="J37" i="1"/>
  <c r="I37" i="1"/>
  <c r="H37" i="1"/>
  <c r="G37" i="1"/>
  <c r="F37" i="1"/>
  <c r="E37" i="1"/>
  <c r="D37" i="1"/>
  <c r="C37" i="1"/>
  <c r="J35" i="1"/>
  <c r="I35" i="1"/>
  <c r="H35" i="1"/>
  <c r="G35" i="1"/>
  <c r="F35" i="1"/>
  <c r="E35" i="1"/>
  <c r="D35" i="1"/>
  <c r="C35" i="1"/>
  <c r="J34" i="1"/>
  <c r="I34" i="1"/>
  <c r="H34" i="1"/>
  <c r="G34" i="1"/>
  <c r="F34" i="1"/>
  <c r="E34" i="1"/>
  <c r="D34" i="1"/>
  <c r="C34" i="1"/>
  <c r="J33" i="1"/>
  <c r="I33" i="1"/>
  <c r="H33" i="1"/>
  <c r="G33" i="1"/>
  <c r="F33" i="1"/>
  <c r="E33" i="1"/>
  <c r="D33" i="1"/>
  <c r="C33" i="1"/>
  <c r="J32" i="1"/>
  <c r="I32" i="1"/>
  <c r="H32" i="1"/>
  <c r="G32" i="1"/>
  <c r="F32" i="1"/>
  <c r="E32" i="1"/>
  <c r="D32" i="1"/>
  <c r="C32" i="1"/>
  <c r="J31" i="1"/>
  <c r="I31" i="1"/>
  <c r="H31" i="1"/>
  <c r="G31" i="1"/>
  <c r="F31" i="1"/>
  <c r="E31" i="1"/>
  <c r="D31" i="1"/>
  <c r="C31" i="1"/>
  <c r="J30" i="1"/>
  <c r="I30" i="1"/>
  <c r="H30" i="1"/>
  <c r="G30" i="1"/>
  <c r="F30" i="1"/>
  <c r="E30" i="1"/>
  <c r="D30" i="1"/>
  <c r="C30" i="1"/>
  <c r="J29" i="1"/>
  <c r="I29" i="1"/>
  <c r="H29" i="1"/>
  <c r="G29" i="1"/>
  <c r="F29" i="1"/>
  <c r="E29" i="1"/>
  <c r="D29" i="1"/>
  <c r="C29" i="1"/>
  <c r="J28" i="1"/>
  <c r="I28" i="1"/>
  <c r="H28" i="1"/>
  <c r="G28" i="1"/>
  <c r="F28" i="1"/>
  <c r="E28" i="1"/>
  <c r="D28" i="1"/>
  <c r="C28" i="1"/>
  <c r="J27" i="1"/>
  <c r="I27" i="1"/>
  <c r="H27" i="1"/>
  <c r="G27" i="1"/>
  <c r="F27" i="1"/>
  <c r="E27" i="1"/>
  <c r="D27" i="1"/>
  <c r="C27" i="1"/>
  <c r="J26" i="1"/>
  <c r="I26" i="1"/>
  <c r="H26" i="1"/>
  <c r="G26" i="1"/>
  <c r="F26" i="1"/>
  <c r="E26" i="1"/>
  <c r="D26" i="1"/>
  <c r="C26" i="1"/>
  <c r="J25" i="1"/>
  <c r="I25" i="1"/>
  <c r="H25" i="1"/>
  <c r="G25" i="1"/>
  <c r="F25" i="1"/>
  <c r="E25" i="1"/>
  <c r="D25" i="1"/>
  <c r="C25" i="1"/>
  <c r="J24" i="1"/>
  <c r="I24" i="1"/>
  <c r="H24" i="1"/>
  <c r="G24" i="1"/>
  <c r="F24" i="1"/>
  <c r="E24" i="1"/>
  <c r="D24" i="1"/>
  <c r="C24" i="1"/>
  <c r="J22" i="1"/>
  <c r="I22" i="1"/>
  <c r="H22" i="1"/>
  <c r="G22" i="1"/>
  <c r="F22" i="1"/>
  <c r="E22" i="1"/>
  <c r="D22" i="1"/>
  <c r="C22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J15" i="1"/>
  <c r="I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<sst xmlns="http://schemas.openxmlformats.org/spreadsheetml/2006/main" count="90" uniqueCount="83">
  <si>
    <t>Tabelul nr.2.2</t>
  </si>
  <si>
    <t xml:space="preserve">Raport privind executarea </t>
  </si>
  <si>
    <t>bugetului asigurărilor sociale de stat în anul 2021</t>
  </si>
  <si>
    <t>mil. lei</t>
  </si>
  <si>
    <t>Indicator</t>
  </si>
  <si>
    <t>Cod</t>
  </si>
  <si>
    <t>Aprobat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</si>
  <si>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</si>
  <si>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</si>
  <si>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</si>
  <si>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</si>
  <si>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</si>
  <si>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    (+,-)</t>
  </si>
  <si>
    <t>în %</t>
  </si>
  <si>
    <t>devieri      (+,-)</t>
  </si>
  <si>
    <t>Venituri</t>
  </si>
  <si>
    <t>Contribuții și prime de asigurări obligatorii</t>
  </si>
  <si>
    <t xml:space="preserve">Contribuţii de asigurări sociale de stat obligatorii  </t>
  </si>
  <si>
    <t>Alte venituri</t>
  </si>
  <si>
    <t>Venituri din proprietate</t>
  </si>
  <si>
    <t xml:space="preserve">inclusiv: </t>
  </si>
  <si>
    <t>Dobînzi încasate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</si>
  <si>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</si>
  <si>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</si>
  <si>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</si>
  <si>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</si>
  <si>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bugetul asigurarilor sociale de stat</t>
  </si>
  <si>
    <t>Cheltuieli și active nefinanciare</t>
  </si>
  <si>
    <t>2+3</t>
  </si>
  <si>
    <t>conform clasificației economice</t>
  </si>
  <si>
    <t>Cheltuieli</t>
  </si>
  <si>
    <t>Cheltuieli de personal</t>
  </si>
  <si>
    <t>Bunuri și servicii</t>
  </si>
  <si>
    <t>Dobânzi</t>
  </si>
  <si>
    <t>Dobânzi achitate la datoria externă</t>
  </si>
  <si>
    <t>Dobânzi achitate la datoria internă</t>
  </si>
  <si>
    <t>Dobânzi la împrumuturile altor nivele ale sistemului bugetar</t>
  </si>
  <si>
    <t>Subsidii</t>
  </si>
  <si>
    <t>Prestații sociale</t>
  </si>
  <si>
    <t>Alte cheltuieli</t>
  </si>
  <si>
    <t>Active nefinanciare</t>
  </si>
  <si>
    <t>Mijloace fixe</t>
  </si>
  <si>
    <t>dintre care:</t>
  </si>
  <si>
    <t>Investiții capitale</t>
  </si>
  <si>
    <t>Stocuri de materiale</t>
  </si>
  <si>
    <t>32+33</t>
  </si>
  <si>
    <t>Alte active nefinanciare</t>
  </si>
  <si>
    <t>34+35+36+37</t>
  </si>
  <si>
    <t>conform clasificației funcționale</t>
  </si>
  <si>
    <t>Protecție socială</t>
  </si>
  <si>
    <t>10</t>
  </si>
  <si>
    <t>Sold bugetar (deficit (-), excedent(+))</t>
  </si>
  <si>
    <t>1-(2+3)</t>
  </si>
  <si>
    <t xml:space="preserve">Surse de finanțare </t>
  </si>
  <si>
    <t>4+5+9</t>
  </si>
  <si>
    <t>Active financiare</t>
  </si>
  <si>
    <t>4</t>
  </si>
  <si>
    <t>Datorii interne</t>
  </si>
  <si>
    <t>51</t>
  </si>
  <si>
    <t>Valori mobiliare de stat  cu excepţia acţiunilor</t>
  </si>
  <si>
    <t>513</t>
  </si>
  <si>
    <t>Garanţii de stat interne</t>
  </si>
  <si>
    <t>514</t>
  </si>
  <si>
    <t>Alte datorii interne ale bugetului</t>
  </si>
  <si>
    <t>518</t>
  </si>
  <si>
    <t xml:space="preserve">Creanțe interne </t>
  </si>
  <si>
    <t>41</t>
  </si>
  <si>
    <t>Alte creanțe interne ale bugetului</t>
  </si>
  <si>
    <t>418</t>
  </si>
  <si>
    <t>Datorii</t>
  </si>
  <si>
    <t>5</t>
  </si>
  <si>
    <t>Împrumuturi în cadrul Bugetului Consolidat Central</t>
  </si>
  <si>
    <t>542</t>
  </si>
  <si>
    <t>Primirea împrumutului între bugetul de stat și bugetul asigurărilor sociale de stat</t>
  </si>
  <si>
    <t>542110</t>
  </si>
  <si>
    <t>Rambursarea împrumutului între bugetul de stat și bugetul asigurărilor sociale de stat</t>
  </si>
  <si>
    <t>542120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</si>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</sst>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0"/>
      <color theme="1"/>
      <name val="Times"/>
      <family val="1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Times"/>
      <family val="1"/>
    </font>
    <font>
      <b/>
      <sz val="11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i/>
      <sz val="12"/>
      <color theme="1"/>
      <name val="Times"/>
      <charset val="238"/>
    </font>
    <font>
      <i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8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vertical="center" wrapText="1"/>
    </xf>
    <xf numFmtId="0" fontId="11" fillId="2" borderId="1" xfId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right" vertical="center"/>
    </xf>
    <xf numFmtId="164" fontId="13" fillId="2" borderId="1" xfId="0" applyNumberFormat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right" vertical="center"/>
    </xf>
    <xf numFmtId="164" fontId="14" fillId="4" borderId="1" xfId="0" applyNumberFormat="1" applyFont="1" applyFill="1" applyBorder="1" applyAlignment="1">
      <alignment horizontal="right" vertical="center"/>
    </xf>
    <xf numFmtId="0" fontId="15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horizontal="right" vertical="center"/>
    </xf>
    <xf numFmtId="164" fontId="16" fillId="4" borderId="1" xfId="0" applyNumberFormat="1" applyFont="1" applyFill="1" applyBorder="1" applyAlignment="1">
      <alignment horizontal="right" vertical="center"/>
    </xf>
    <xf numFmtId="0" fontId="17" fillId="3" borderId="1" xfId="0" applyFont="1" applyFill="1" applyBorder="1" applyAlignment="1">
      <alignment horizontal="left" vertical="center" wrapText="1"/>
    </xf>
    <xf numFmtId="0" fontId="18" fillId="3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vertical="center" wrapText="1"/>
    </xf>
    <xf numFmtId="164" fontId="4" fillId="4" borderId="1" xfId="0" applyNumberFormat="1" applyFont="1" applyFill="1" applyBorder="1" applyAlignment="1">
      <alignment horizontal="right" vertical="center"/>
    </xf>
    <xf numFmtId="0" fontId="19" fillId="0" borderId="1" xfId="1" applyFont="1" applyFill="1" applyBorder="1" applyAlignment="1">
      <alignment vertical="center" wrapText="1"/>
    </xf>
    <xf numFmtId="164" fontId="13" fillId="4" borderId="1" xfId="0" applyNumberFormat="1" applyFont="1" applyFill="1" applyBorder="1" applyAlignment="1">
      <alignment horizontal="right" vertical="center"/>
    </xf>
    <xf numFmtId="0" fontId="20" fillId="0" borderId="1" xfId="1" applyFont="1" applyFill="1" applyBorder="1" applyAlignment="1">
      <alignment horizontal="left" vertical="center" wrapText="1" indent="2"/>
    </xf>
    <xf numFmtId="0" fontId="20" fillId="0" borderId="1" xfId="1" applyFont="1" applyFill="1" applyBorder="1" applyAlignment="1">
      <alignment horizontal="center" vertical="center"/>
    </xf>
    <xf numFmtId="164" fontId="21" fillId="0" borderId="1" xfId="0" applyNumberFormat="1" applyFont="1" applyBorder="1" applyAlignment="1">
      <alignment horizontal="right" vertical="center"/>
    </xf>
    <xf numFmtId="0" fontId="18" fillId="3" borderId="1" xfId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right" vertical="center"/>
    </xf>
    <xf numFmtId="164" fontId="13" fillId="0" borderId="1" xfId="0" applyNumberFormat="1" applyFont="1" applyFill="1" applyBorder="1" applyAlignment="1">
      <alignment horizontal="right" vertical="center"/>
    </xf>
    <xf numFmtId="0" fontId="0" fillId="0" borderId="0" xfId="0" applyFill="1"/>
    <xf numFmtId="0" fontId="25" fillId="0" borderId="1" xfId="1" applyFont="1" applyFill="1" applyBorder="1" applyAlignment="1">
      <alignment vertical="center" wrapText="1"/>
    </xf>
    <xf numFmtId="0" fontId="26" fillId="0" borderId="4" xfId="1" applyFont="1" applyFill="1" applyBorder="1" applyAlignment="1">
      <alignment horizontal="center" vertical="center"/>
    </xf>
    <xf numFmtId="164" fontId="27" fillId="0" borderId="1" xfId="0" applyNumberFormat="1" applyFont="1" applyFill="1" applyBorder="1" applyAlignment="1">
      <alignment horizontal="right" vertical="center"/>
    </xf>
    <xf numFmtId="0" fontId="15" fillId="0" borderId="1" xfId="1" applyFont="1" applyFill="1" applyBorder="1" applyAlignment="1">
      <alignment vertical="center"/>
    </xf>
    <xf numFmtId="0" fontId="15" fillId="0" borderId="4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left" vertical="center" indent="1"/>
    </xf>
    <xf numFmtId="0" fontId="20" fillId="0" borderId="4" xfId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 wrapText="1" indent="1"/>
    </xf>
    <xf numFmtId="0" fontId="26" fillId="0" borderId="1" xfId="1" applyFont="1" applyFill="1" applyBorder="1" applyAlignment="1">
      <alignment vertical="center"/>
    </xf>
    <xf numFmtId="0" fontId="19" fillId="0" borderId="1" xfId="1" applyFont="1" applyFill="1" applyBorder="1" applyAlignment="1">
      <alignment vertical="center"/>
    </xf>
    <xf numFmtId="0" fontId="29" fillId="0" borderId="1" xfId="1" applyFont="1" applyFill="1" applyBorder="1" applyAlignment="1">
      <alignment horizontal="center" vertical="center"/>
    </xf>
    <xf numFmtId="0" fontId="30" fillId="0" borderId="1" xfId="1" applyFont="1" applyFill="1" applyBorder="1" applyAlignment="1">
      <alignment horizontal="left" vertical="center" indent="1"/>
    </xf>
    <xf numFmtId="0" fontId="30" fillId="0" borderId="1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vertical="center"/>
    </xf>
    <xf numFmtId="0" fontId="23" fillId="0" borderId="1" xfId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right" vertical="center"/>
    </xf>
    <xf numFmtId="0" fontId="31" fillId="0" borderId="1" xfId="1" applyFont="1" applyFill="1" applyBorder="1" applyAlignment="1">
      <alignment vertical="center" wrapText="1"/>
    </xf>
    <xf numFmtId="49" fontId="31" fillId="0" borderId="1" xfId="1" applyNumberFormat="1" applyFont="1" applyFill="1" applyBorder="1" applyAlignment="1">
      <alignment horizontal="center" vertical="center"/>
    </xf>
    <xf numFmtId="164" fontId="23" fillId="0" borderId="1" xfId="0" applyNumberFormat="1" applyFont="1" applyBorder="1" applyAlignment="1">
      <alignment horizontal="right" vertical="center"/>
    </xf>
    <xf numFmtId="49" fontId="11" fillId="2" borderId="1" xfId="1" applyNumberFormat="1" applyFont="1" applyFill="1" applyBorder="1" applyAlignment="1">
      <alignment horizontal="center" vertical="center"/>
    </xf>
    <xf numFmtId="0" fontId="26" fillId="5" borderId="1" xfId="1" applyFont="1" applyFill="1" applyBorder="1" applyAlignment="1">
      <alignment horizontal="left" vertical="center" wrapText="1"/>
    </xf>
    <xf numFmtId="49" fontId="11" fillId="5" borderId="1" xfId="1" applyNumberFormat="1" applyFont="1" applyFill="1" applyBorder="1" applyAlignment="1">
      <alignment horizontal="center" vertical="center" wrapText="1"/>
    </xf>
    <xf numFmtId="164" fontId="27" fillId="5" borderId="1" xfId="0" applyNumberFormat="1" applyFont="1" applyFill="1" applyBorder="1" applyAlignment="1">
      <alignment horizontal="right" vertical="center"/>
    </xf>
    <xf numFmtId="164" fontId="4" fillId="5" borderId="1" xfId="0" applyNumberFormat="1" applyFont="1" applyFill="1" applyBorder="1" applyAlignment="1">
      <alignment horizontal="right" vertical="center"/>
    </xf>
    <xf numFmtId="49" fontId="26" fillId="0" borderId="1" xfId="1" applyNumberFormat="1" applyFont="1" applyFill="1" applyBorder="1" applyAlignment="1">
      <alignment horizontal="center" vertical="center"/>
    </xf>
    <xf numFmtId="164" fontId="27" fillId="0" borderId="1" xfId="0" applyNumberFormat="1" applyFont="1" applyBorder="1" applyAlignment="1">
      <alignment horizontal="right" vertical="center"/>
    </xf>
    <xf numFmtId="164" fontId="32" fillId="0" borderId="1" xfId="0" applyNumberFormat="1" applyFont="1" applyBorder="1" applyAlignment="1">
      <alignment horizontal="right" vertical="center"/>
    </xf>
    <xf numFmtId="0" fontId="33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49" fontId="15" fillId="0" borderId="1" xfId="1" applyNumberFormat="1" applyFont="1" applyFill="1" applyBorder="1" applyAlignment="1">
      <alignment horizontal="center" vertical="center"/>
    </xf>
    <xf numFmtId="165" fontId="10" fillId="2" borderId="1" xfId="1" applyNumberFormat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49" fontId="34" fillId="0" borderId="1" xfId="1" applyNumberFormat="1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left" vertical="center" wrapText="1"/>
    </xf>
    <xf numFmtId="49" fontId="35" fillId="0" borderId="1" xfId="1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 wrapText="1"/>
    </xf>
    <xf numFmtId="49" fontId="30" fillId="0" borderId="1" xfId="1" applyNumberFormat="1" applyFont="1" applyFill="1" applyBorder="1" applyAlignment="1">
      <alignment horizontal="center" vertical="center"/>
    </xf>
    <xf numFmtId="164" fontId="37" fillId="0" borderId="1" xfId="0" applyNumberFormat="1" applyFont="1" applyBorder="1" applyAlignment="1">
      <alignment horizontal="right" vertical="center"/>
    </xf>
    <xf numFmtId="164" fontId="14" fillId="0" borderId="1" xfId="0" applyNumberFormat="1" applyFont="1" applyBorder="1" applyAlignment="1">
      <alignment horizontal="right" vertical="center"/>
    </xf>
    <xf numFmtId="49" fontId="11" fillId="6" borderId="1" xfId="1" applyNumberFormat="1" applyFont="1" applyFill="1" applyBorder="1" applyAlignment="1">
      <alignment horizontal="left" vertical="center"/>
    </xf>
    <xf numFmtId="49" fontId="11" fillId="6" borderId="1" xfId="1" applyNumberFormat="1" applyFont="1" applyFill="1" applyBorder="1" applyAlignment="1">
      <alignment horizontal="center" vertical="center"/>
    </xf>
    <xf numFmtId="164" fontId="12" fillId="6" borderId="1" xfId="0" applyNumberFormat="1" applyFont="1" applyFill="1" applyBorder="1" applyAlignment="1">
      <alignment horizontal="right" vertical="center"/>
    </xf>
    <xf numFmtId="164" fontId="13" fillId="6" borderId="1" xfId="0" applyNumberFormat="1" applyFont="1" applyFill="1" applyBorder="1" applyAlignment="1">
      <alignment horizontal="right" vertical="center"/>
    </xf>
    <xf numFmtId="165" fontId="26" fillId="2" borderId="1" xfId="1" applyNumberFormat="1" applyFont="1" applyFill="1" applyBorder="1" applyAlignment="1">
      <alignment horizontal="left" vertical="center" wrapText="1"/>
    </xf>
    <xf numFmtId="49" fontId="26" fillId="2" borderId="1" xfId="1" applyNumberFormat="1" applyFont="1" applyFill="1" applyBorder="1" applyAlignment="1">
      <alignment horizontal="center" vertical="center"/>
    </xf>
    <xf numFmtId="164" fontId="12" fillId="7" borderId="1" xfId="0" applyNumberFormat="1" applyFont="1" applyFill="1" applyBorder="1" applyAlignment="1">
      <alignment horizontal="right" vertical="center"/>
    </xf>
    <xf numFmtId="164" fontId="27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165" fontId="25" fillId="2" borderId="1" xfId="1" applyNumberFormat="1" applyFont="1" applyFill="1" applyBorder="1" applyAlignment="1">
      <alignment horizontal="left" vertical="center" wrapText="1"/>
    </xf>
    <xf numFmtId="49" fontId="25" fillId="2" borderId="1" xfId="1" applyNumberFormat="1" applyFont="1" applyFill="1" applyBorder="1" applyAlignment="1">
      <alignment horizontal="center" vertical="center"/>
    </xf>
    <xf numFmtId="4" fontId="0" fillId="0" borderId="0" xfId="0" applyNumberFormat="1"/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31.12.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locale"/>
    </sheetNames>
    <sheetDataSet>
      <sheetData sheetId="0">
        <row r="1">
          <cell r="A1" t="str">
            <v>la situația din 31 decembrie 2021</v>
          </cell>
        </row>
        <row r="9">
          <cell r="AI9">
            <v>25792</v>
          </cell>
          <cell r="AJ9">
            <v>27630.1</v>
          </cell>
          <cell r="AK9">
            <v>27246.799999999999</v>
          </cell>
          <cell r="AL9">
            <v>-383.29999999999961</v>
          </cell>
          <cell r="AM9">
            <v>98.612744796435763</v>
          </cell>
          <cell r="AN9">
            <v>24285.599999999999</v>
          </cell>
          <cell r="AO9">
            <v>2961.2000000000007</v>
          </cell>
          <cell r="AP9">
            <v>112.19323385051223</v>
          </cell>
        </row>
        <row r="47">
          <cell r="AI47">
            <v>15080.1</v>
          </cell>
          <cell r="AJ47">
            <v>16284.8</v>
          </cell>
          <cell r="AK47">
            <v>16223.8</v>
          </cell>
          <cell r="AL47">
            <v>-61</v>
          </cell>
          <cell r="AM47">
            <v>99.625417567302023</v>
          </cell>
          <cell r="AN47">
            <v>14295.4</v>
          </cell>
          <cell r="AO47">
            <v>1928.3999999999996</v>
          </cell>
          <cell r="AP47">
            <v>113.48965401457811</v>
          </cell>
        </row>
        <row r="48">
          <cell r="AI48">
            <v>15080.1</v>
          </cell>
          <cell r="AJ48">
            <v>16284.8</v>
          </cell>
          <cell r="AK48">
            <v>16223.8</v>
          </cell>
          <cell r="AL48">
            <v>-61</v>
          </cell>
          <cell r="AM48">
            <v>99.625417567302023</v>
          </cell>
          <cell r="AN48">
            <v>14295.4</v>
          </cell>
          <cell r="AO48">
            <v>1928.3999999999996</v>
          </cell>
          <cell r="AP48">
            <v>113.48965401457811</v>
          </cell>
        </row>
        <row r="53">
          <cell r="AI53">
            <v>257.3</v>
          </cell>
          <cell r="AJ53">
            <v>276.2</v>
          </cell>
          <cell r="AK53">
            <v>298.3</v>
          </cell>
          <cell r="AL53">
            <v>22.100000000000033</v>
          </cell>
          <cell r="AM53">
            <v>108.00144822592326</v>
          </cell>
          <cell r="AN53">
            <v>220.8</v>
          </cell>
          <cell r="AO53">
            <v>77.5</v>
          </cell>
          <cell r="AP53">
            <v>135.09963768115944</v>
          </cell>
        </row>
        <row r="54">
          <cell r="AI54">
            <v>3</v>
          </cell>
          <cell r="AJ54">
            <v>3</v>
          </cell>
          <cell r="AK54">
            <v>2.4</v>
          </cell>
          <cell r="AL54">
            <v>-0.60000000000000009</v>
          </cell>
          <cell r="AM54">
            <v>80</v>
          </cell>
          <cell r="AN54">
            <v>3.3</v>
          </cell>
          <cell r="AO54">
            <v>-0.89999999999999991</v>
          </cell>
          <cell r="AP54">
            <v>72.727272727272734</v>
          </cell>
        </row>
        <row r="55">
          <cell r="AO55">
            <v>0</v>
          </cell>
          <cell r="AP55" t="str">
            <v xml:space="preserve"> </v>
          </cell>
        </row>
        <row r="56">
          <cell r="AI56">
            <v>3</v>
          </cell>
          <cell r="AJ56">
            <v>3</v>
          </cell>
          <cell r="AK56">
            <v>2.4</v>
          </cell>
          <cell r="AL56">
            <v>-0.60000000000000009</v>
          </cell>
          <cell r="AM56">
            <v>80</v>
          </cell>
          <cell r="AN56">
            <v>3.3</v>
          </cell>
          <cell r="AO56">
            <v>-0.89999999999999991</v>
          </cell>
          <cell r="AP56">
            <v>72.727272727272734</v>
          </cell>
        </row>
        <row r="64">
          <cell r="AI64">
            <v>2.8</v>
          </cell>
          <cell r="AJ64">
            <v>2.8</v>
          </cell>
          <cell r="AK64">
            <v>2.1</v>
          </cell>
          <cell r="AL64">
            <v>-0.69999999999999973</v>
          </cell>
          <cell r="AM64">
            <v>75.000000000000014</v>
          </cell>
          <cell r="AN64">
            <v>3</v>
          </cell>
          <cell r="AO64">
            <v>-0.89999999999999991</v>
          </cell>
          <cell r="AP64">
            <v>70</v>
          </cell>
        </row>
        <row r="66">
          <cell r="AI66">
            <v>251.5</v>
          </cell>
          <cell r="AJ66">
            <v>270.39999999999998</v>
          </cell>
          <cell r="AK66">
            <v>293.8</v>
          </cell>
          <cell r="AL66">
            <v>23.400000000000034</v>
          </cell>
          <cell r="AM66">
            <v>108.65384615384616</v>
          </cell>
          <cell r="AN66">
            <v>214.5</v>
          </cell>
          <cell r="AO66">
            <v>79.300000000000011</v>
          </cell>
          <cell r="AP66">
            <v>136.969696969697</v>
          </cell>
        </row>
        <row r="68">
          <cell r="AI68">
            <v>10454.6</v>
          </cell>
          <cell r="AJ68">
            <v>11069.1</v>
          </cell>
          <cell r="AK68">
            <v>10724.7</v>
          </cell>
          <cell r="AL68">
            <v>-344.39999999999964</v>
          </cell>
          <cell r="AM68">
            <v>96.88863593246063</v>
          </cell>
          <cell r="AN68">
            <v>9769.4</v>
          </cell>
          <cell r="AO68">
            <v>955.30000000000109</v>
          </cell>
          <cell r="AP68">
            <v>109.77849202612239</v>
          </cell>
        </row>
        <row r="70">
          <cell r="AI70">
            <v>10454.6</v>
          </cell>
          <cell r="AJ70">
            <v>11069.1</v>
          </cell>
          <cell r="AK70">
            <v>10724.7</v>
          </cell>
          <cell r="AL70">
            <v>-344.39999999999964</v>
          </cell>
          <cell r="AM70">
            <v>96.88863593246063</v>
          </cell>
          <cell r="AN70">
            <v>9769.4</v>
          </cell>
          <cell r="AO70">
            <v>955.30000000000109</v>
          </cell>
          <cell r="AP70">
            <v>109.77849202612239</v>
          </cell>
        </row>
        <row r="71">
          <cell r="AI71">
            <v>10454.6</v>
          </cell>
          <cell r="AJ71">
            <v>11069.1</v>
          </cell>
          <cell r="AK71">
            <v>10724.7</v>
          </cell>
          <cell r="AL71">
            <v>-344.39999999999964</v>
          </cell>
          <cell r="AM71">
            <v>96.88863593246063</v>
          </cell>
          <cell r="AN71">
            <v>9769.4</v>
          </cell>
          <cell r="AO71">
            <v>955.30000000000109</v>
          </cell>
          <cell r="AP71">
            <v>109.77849202612239</v>
          </cell>
        </row>
        <row r="75">
          <cell r="AI75">
            <v>25792</v>
          </cell>
          <cell r="AJ75">
            <v>27630.1</v>
          </cell>
          <cell r="AK75">
            <v>27186.799999999999</v>
          </cell>
          <cell r="AL75">
            <v>-443.29999999999927</v>
          </cell>
          <cell r="AM75">
            <v>98.395590316357882</v>
          </cell>
          <cell r="AN75">
            <v>24244.399999999998</v>
          </cell>
          <cell r="AO75">
            <v>2942.4000000000015</v>
          </cell>
          <cell r="AP75">
            <v>112.13641088251308</v>
          </cell>
        </row>
        <row r="77">
          <cell r="AI77">
            <v>25768.9</v>
          </cell>
          <cell r="AJ77">
            <v>27607.5</v>
          </cell>
          <cell r="AK77">
            <v>27172.1</v>
          </cell>
          <cell r="AL77">
            <v>-435.40000000000146</v>
          </cell>
          <cell r="AM77">
            <v>98.422892329982787</v>
          </cell>
          <cell r="AN77">
            <v>24230.699999999997</v>
          </cell>
          <cell r="AO77">
            <v>2941.4000000000015</v>
          </cell>
          <cell r="AP77">
            <v>112.13914579438482</v>
          </cell>
        </row>
        <row r="78">
          <cell r="AI78">
            <v>175.6</v>
          </cell>
          <cell r="AJ78">
            <v>176.4</v>
          </cell>
          <cell r="AK78">
            <v>175.4</v>
          </cell>
          <cell r="AL78">
            <v>-1</v>
          </cell>
          <cell r="AM78">
            <v>99.43310657596372</v>
          </cell>
          <cell r="AN78">
            <v>158</v>
          </cell>
          <cell r="AO78">
            <v>17.400000000000006</v>
          </cell>
          <cell r="AP78">
            <v>111.01265822784812</v>
          </cell>
        </row>
        <row r="79">
          <cell r="AI79">
            <v>277.60000000000002</v>
          </cell>
          <cell r="AJ79">
            <v>294.8</v>
          </cell>
          <cell r="AK79">
            <v>235.4</v>
          </cell>
          <cell r="AL79">
            <v>-59.400000000000006</v>
          </cell>
          <cell r="AM79">
            <v>79.850746268656707</v>
          </cell>
          <cell r="AN79">
            <v>230.3</v>
          </cell>
          <cell r="AO79">
            <v>5.0999999999999943</v>
          </cell>
          <cell r="AP79">
            <v>102.21450282240556</v>
          </cell>
        </row>
        <row r="80"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 t="str">
            <v xml:space="preserve"> </v>
          </cell>
          <cell r="AN80">
            <v>0</v>
          </cell>
          <cell r="AO80">
            <v>0</v>
          </cell>
          <cell r="AP80" t="str">
            <v xml:space="preserve"> </v>
          </cell>
        </row>
        <row r="85">
          <cell r="AL85">
            <v>0</v>
          </cell>
          <cell r="AM85" t="str">
            <v xml:space="preserve"> </v>
          </cell>
          <cell r="AO85">
            <v>0</v>
          </cell>
          <cell r="AP85" t="str">
            <v xml:space="preserve"> </v>
          </cell>
        </row>
        <row r="87">
          <cell r="AI87">
            <v>25310.7</v>
          </cell>
          <cell r="AJ87">
            <v>27131</v>
          </cell>
          <cell r="AK87">
            <v>26756.3</v>
          </cell>
          <cell r="AL87">
            <v>-374.70000000000073</v>
          </cell>
          <cell r="AM87">
            <v>98.61892300320666</v>
          </cell>
          <cell r="AN87">
            <v>23837.8</v>
          </cell>
          <cell r="AO87">
            <v>2918.5</v>
          </cell>
          <cell r="AP87">
            <v>112.24316002315651</v>
          </cell>
        </row>
        <row r="88">
          <cell r="AI88">
            <v>5</v>
          </cell>
          <cell r="AJ88">
            <v>5.3</v>
          </cell>
          <cell r="AK88">
            <v>5</v>
          </cell>
          <cell r="AL88">
            <v>-0.29999999999999982</v>
          </cell>
          <cell r="AM88">
            <v>94.339622641509436</v>
          </cell>
          <cell r="AN88">
            <v>4.5999999999999996</v>
          </cell>
          <cell r="AO88">
            <v>0.40000000000000036</v>
          </cell>
          <cell r="AP88">
            <v>108.69565217391306</v>
          </cell>
        </row>
        <row r="94">
          <cell r="AI94">
            <v>23.1</v>
          </cell>
          <cell r="AJ94">
            <v>22.599999999999998</v>
          </cell>
          <cell r="AK94">
            <v>14.700000000000001</v>
          </cell>
          <cell r="AL94">
            <v>-7.8999999999999968</v>
          </cell>
          <cell r="AM94">
            <v>65.04424778761063</v>
          </cell>
          <cell r="AN94">
            <v>13.700000000000001</v>
          </cell>
          <cell r="AO94">
            <v>1</v>
          </cell>
          <cell r="AP94">
            <v>107.2992700729927</v>
          </cell>
        </row>
        <row r="95">
          <cell r="AI95">
            <v>16.8</v>
          </cell>
          <cell r="AJ95">
            <v>16</v>
          </cell>
          <cell r="AK95">
            <v>10.9</v>
          </cell>
          <cell r="AL95">
            <v>-5.0999999999999996</v>
          </cell>
          <cell r="AM95">
            <v>68.125</v>
          </cell>
          <cell r="AN95">
            <v>9.3000000000000007</v>
          </cell>
          <cell r="AO95">
            <v>1.5999999999999996</v>
          </cell>
          <cell r="AP95">
            <v>117.2043010752688</v>
          </cell>
        </row>
        <row r="97">
          <cell r="AI97">
            <v>0.5</v>
          </cell>
          <cell r="AJ97">
            <v>0.5</v>
          </cell>
          <cell r="AL97">
            <v>-0.5</v>
          </cell>
          <cell r="AM97">
            <v>0</v>
          </cell>
          <cell r="AN97">
            <v>0.1</v>
          </cell>
          <cell r="AO97">
            <v>-0.1</v>
          </cell>
          <cell r="AP97">
            <v>0</v>
          </cell>
        </row>
        <row r="98">
          <cell r="AI98">
            <v>5.3</v>
          </cell>
          <cell r="AJ98">
            <v>5.4</v>
          </cell>
          <cell r="AK98">
            <v>2.9</v>
          </cell>
          <cell r="AL98">
            <v>-2.5000000000000004</v>
          </cell>
          <cell r="AM98">
            <v>53.703703703703695</v>
          </cell>
          <cell r="AN98">
            <v>3.4</v>
          </cell>
          <cell r="AO98">
            <v>-0.5</v>
          </cell>
          <cell r="AP98">
            <v>85.294117647058826</v>
          </cell>
        </row>
        <row r="101">
          <cell r="AI101">
            <v>1</v>
          </cell>
          <cell r="AJ101">
            <v>1.2</v>
          </cell>
          <cell r="AK101">
            <v>0.9</v>
          </cell>
          <cell r="AL101">
            <v>-0.29999999999999993</v>
          </cell>
          <cell r="AM101">
            <v>75</v>
          </cell>
          <cell r="AN101">
            <v>1</v>
          </cell>
          <cell r="AO101">
            <v>-9.9999999999999978E-2</v>
          </cell>
          <cell r="AP101">
            <v>90</v>
          </cell>
        </row>
        <row r="127">
          <cell r="AI127">
            <v>25792</v>
          </cell>
          <cell r="AJ127">
            <v>27630.1</v>
          </cell>
          <cell r="AK127">
            <v>27186.799999999999</v>
          </cell>
          <cell r="AL127">
            <v>-443.29999999999927</v>
          </cell>
          <cell r="AM127">
            <v>98.395590316357882</v>
          </cell>
          <cell r="AN127">
            <v>24244.400000000001</v>
          </cell>
          <cell r="AO127">
            <v>2942.3999999999978</v>
          </cell>
          <cell r="AP127">
            <v>112.13641088251308</v>
          </cell>
        </row>
        <row r="130">
          <cell r="AI130">
            <v>0</v>
          </cell>
          <cell r="AJ130">
            <v>0</v>
          </cell>
          <cell r="AK130">
            <v>60</v>
          </cell>
          <cell r="AL130">
            <v>60</v>
          </cell>
          <cell r="AM130" t="str">
            <v xml:space="preserve"> </v>
          </cell>
          <cell r="AN130">
            <v>41.200000000000728</v>
          </cell>
          <cell r="AO130">
            <v>18.799999999999272</v>
          </cell>
          <cell r="AP130">
            <v>145.63106796116247</v>
          </cell>
        </row>
        <row r="131">
          <cell r="AI131">
            <v>0</v>
          </cell>
          <cell r="AJ131">
            <v>0</v>
          </cell>
          <cell r="AK131">
            <v>-60</v>
          </cell>
          <cell r="AL131">
            <v>-60</v>
          </cell>
          <cell r="AM131" t="str">
            <v xml:space="preserve"> </v>
          </cell>
          <cell r="AN131">
            <v>-41.200000000000728</v>
          </cell>
          <cell r="AO131">
            <v>-18.799999999999272</v>
          </cell>
          <cell r="AP131">
            <v>145.63106796116247</v>
          </cell>
        </row>
        <row r="132">
          <cell r="AI132">
            <v>0</v>
          </cell>
          <cell r="AJ132">
            <v>-41</v>
          </cell>
          <cell r="AK132">
            <v>-41</v>
          </cell>
          <cell r="AL132">
            <v>0</v>
          </cell>
          <cell r="AM132">
            <v>100</v>
          </cell>
          <cell r="AN132">
            <v>-163</v>
          </cell>
          <cell r="AO132">
            <v>122</v>
          </cell>
          <cell r="AP132">
            <v>25.153374233128833</v>
          </cell>
        </row>
        <row r="133">
          <cell r="AJ133">
            <v>-41</v>
          </cell>
          <cell r="AK133">
            <v>-41</v>
          </cell>
          <cell r="AL133">
            <v>0</v>
          </cell>
          <cell r="AM133">
            <v>100</v>
          </cell>
          <cell r="AN133">
            <v>-163</v>
          </cell>
          <cell r="AO133">
            <v>122</v>
          </cell>
          <cell r="AP133">
            <v>25.153374233128833</v>
          </cell>
        </row>
        <row r="134">
          <cell r="AO134">
            <v>0</v>
          </cell>
          <cell r="AP134" t="str">
            <v xml:space="preserve"> </v>
          </cell>
        </row>
        <row r="135">
          <cell r="AO135">
            <v>0</v>
          </cell>
          <cell r="AP135" t="str">
            <v xml:space="preserve"> </v>
          </cell>
        </row>
        <row r="136">
          <cell r="AO136">
            <v>0</v>
          </cell>
          <cell r="AP136" t="str">
            <v xml:space="preserve"> </v>
          </cell>
        </row>
        <row r="137">
          <cell r="AJ137">
            <v>-41</v>
          </cell>
          <cell r="AK137">
            <v>-41</v>
          </cell>
          <cell r="AL137">
            <v>0</v>
          </cell>
          <cell r="AM137">
            <v>100</v>
          </cell>
          <cell r="AN137">
            <v>-163</v>
          </cell>
          <cell r="AO137">
            <v>122</v>
          </cell>
          <cell r="AP137">
            <v>25.153374233128833</v>
          </cell>
        </row>
        <row r="145">
          <cell r="AL145">
            <v>0</v>
          </cell>
        </row>
        <row r="148">
          <cell r="AL148">
            <v>0</v>
          </cell>
        </row>
        <row r="151">
          <cell r="AL151">
            <v>0</v>
          </cell>
        </row>
        <row r="152">
          <cell r="AL152">
            <v>0</v>
          </cell>
        </row>
        <row r="170">
          <cell r="AI170">
            <v>0</v>
          </cell>
          <cell r="AJ170">
            <v>0</v>
          </cell>
          <cell r="AK170">
            <v>0.4</v>
          </cell>
          <cell r="AL170">
            <v>0.4</v>
          </cell>
          <cell r="AM170" t="str">
            <v xml:space="preserve"> </v>
          </cell>
          <cell r="AN170">
            <v>-0.2</v>
          </cell>
          <cell r="AO170">
            <v>0.60000000000000009</v>
          </cell>
          <cell r="AP170" t="str">
            <v>&lt;0</v>
          </cell>
        </row>
        <row r="171">
          <cell r="AK171">
            <v>0.4</v>
          </cell>
          <cell r="AL171">
            <v>0.4</v>
          </cell>
          <cell r="AM171" t="str">
            <v xml:space="preserve"> </v>
          </cell>
          <cell r="AN171">
            <v>-0.2</v>
          </cell>
          <cell r="AO171">
            <v>0.60000000000000009</v>
          </cell>
          <cell r="AP171">
            <v>150</v>
          </cell>
        </row>
        <row r="175">
          <cell r="AK175">
            <v>0.4</v>
          </cell>
          <cell r="AL175">
            <v>0.4</v>
          </cell>
          <cell r="AM175" t="str">
            <v xml:space="preserve"> </v>
          </cell>
          <cell r="AN175">
            <v>-0.2</v>
          </cell>
          <cell r="AO175">
            <v>0.60000000000000009</v>
          </cell>
          <cell r="AP175">
            <v>150</v>
          </cell>
        </row>
        <row r="180">
          <cell r="AK180">
            <v>0</v>
          </cell>
          <cell r="AL180">
            <v>0</v>
          </cell>
          <cell r="AN180">
            <v>0</v>
          </cell>
          <cell r="AO180">
            <v>0</v>
          </cell>
          <cell r="AP180" t="str">
            <v xml:space="preserve"> </v>
          </cell>
        </row>
        <row r="181">
          <cell r="AK181">
            <v>800</v>
          </cell>
          <cell r="AL181">
            <v>800</v>
          </cell>
          <cell r="AM181" t="str">
            <v xml:space="preserve"> </v>
          </cell>
          <cell r="AN181">
            <v>600</v>
          </cell>
          <cell r="AO181">
            <v>200</v>
          </cell>
          <cell r="AP181">
            <v>133.33333333333331</v>
          </cell>
        </row>
        <row r="182">
          <cell r="AK182">
            <v>-800</v>
          </cell>
          <cell r="AL182">
            <v>-800</v>
          </cell>
          <cell r="AN182">
            <v>-600</v>
          </cell>
          <cell r="AO182">
            <v>-200</v>
          </cell>
          <cell r="AP182">
            <v>133.33333333333331</v>
          </cell>
        </row>
        <row r="205">
          <cell r="AI205">
            <v>0</v>
          </cell>
          <cell r="AJ205">
            <v>41</v>
          </cell>
          <cell r="AK205">
            <v>-19.399999999999999</v>
          </cell>
          <cell r="AL205">
            <v>-60.4</v>
          </cell>
          <cell r="AM205" t="str">
            <v>&lt;0</v>
          </cell>
          <cell r="AN205">
            <v>121.99999999999928</v>
          </cell>
          <cell r="AO205">
            <v>-141.39999999999927</v>
          </cell>
          <cell r="AP205" t="str">
            <v>&lt;0</v>
          </cell>
        </row>
        <row r="206">
          <cell r="AJ206">
            <v>41</v>
          </cell>
          <cell r="AK206">
            <v>41</v>
          </cell>
          <cell r="AL206">
            <v>0</v>
          </cell>
          <cell r="AM206">
            <v>100</v>
          </cell>
          <cell r="AN206">
            <v>163</v>
          </cell>
          <cell r="AO206">
            <v>-122</v>
          </cell>
          <cell r="AP206">
            <v>25.153374233128833</v>
          </cell>
        </row>
        <row r="208">
          <cell r="AI208">
            <v>0</v>
          </cell>
          <cell r="AJ208">
            <v>0</v>
          </cell>
          <cell r="AK208">
            <v>-60.4</v>
          </cell>
          <cell r="AL208">
            <v>-60.4</v>
          </cell>
          <cell r="AM208" t="str">
            <v xml:space="preserve"> </v>
          </cell>
          <cell r="AN208">
            <v>-41.000000000000725</v>
          </cell>
          <cell r="AO208">
            <v>-19.399999999999274</v>
          </cell>
          <cell r="AP208">
            <v>147.31707317072912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showZeros="0" tabSelected="1" view="pageBreakPreview" zoomScaleNormal="100" zoomScaleSheetLayoutView="100" workbookViewId="0">
      <selection activeCell="J14" sqref="J14"/>
    </sheetView>
  </sheetViews>
  <sheetFormatPr defaultRowHeight="15" x14ac:dyDescent="0.25"/>
  <cols>
    <col min="1" max="1" width="53.28515625" customWidth="1"/>
    <col min="2" max="2" width="10.28515625" customWidth="1"/>
    <col min="3" max="3" width="11.5703125" customWidth="1"/>
    <col min="4" max="4" width="12" customWidth="1"/>
    <col min="5" max="5" width="10.7109375" customWidth="1"/>
    <col min="6" max="6" width="11.28515625" customWidth="1"/>
    <col min="7" max="7" width="8" customWidth="1"/>
    <col min="8" max="8" width="10.28515625" customWidth="1"/>
    <col min="9" max="9" width="10.42578125" customWidth="1"/>
    <col min="10" max="10" width="7.85546875" customWidth="1"/>
  </cols>
  <sheetData>
    <row r="1" spans="1:10" ht="24.75" customHeight="1" x14ac:dyDescent="0.25">
      <c r="D1" s="1"/>
      <c r="E1" s="1"/>
      <c r="F1" s="1"/>
      <c r="G1" s="2"/>
      <c r="H1" s="1"/>
      <c r="I1" s="3" t="s">
        <v>0</v>
      </c>
      <c r="J1" s="3"/>
    </row>
    <row r="2" spans="1:10" ht="20.2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 ht="20.2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0" ht="18.75" customHeight="1" x14ac:dyDescent="0.25">
      <c r="A4" s="5" t="str">
        <f>[1]main!A1</f>
        <v>la situația din 31 decembrie 2021</v>
      </c>
      <c r="B4" s="5"/>
      <c r="C4" s="5"/>
      <c r="D4" s="5"/>
      <c r="E4" s="5"/>
      <c r="F4" s="5"/>
      <c r="G4" s="5"/>
      <c r="H4" s="5"/>
      <c r="I4" s="5"/>
      <c r="J4" s="5"/>
    </row>
    <row r="5" spans="1:10" ht="15" customHeight="1" x14ac:dyDescent="0.25">
      <c r="A5" s="6"/>
      <c r="B5" s="6"/>
      <c r="C5" s="6"/>
      <c r="D5" s="6"/>
      <c r="E5" s="6"/>
      <c r="F5" s="6"/>
      <c r="G5" s="6"/>
      <c r="H5" s="7"/>
      <c r="I5" s="7"/>
      <c r="J5" s="7"/>
    </row>
    <row r="6" spans="1:10" ht="21.75" customHeight="1" x14ac:dyDescent="0.25">
      <c r="A6" s="1"/>
      <c r="B6" s="1"/>
      <c r="C6" s="1"/>
      <c r="D6" s="1"/>
      <c r="E6" s="1"/>
      <c r="F6" s="1"/>
      <c r="H6" s="1"/>
      <c r="J6" s="8" t="s">
        <v>3</v>
      </c>
    </row>
    <row r="7" spans="1:10" ht="26.25" customHeight="1" x14ac:dyDescent="0.25">
      <c r="A7" s="9" t="s">
        <v>4</v>
      </c>
      <c r="B7" s="10" t="s">
        <v>5</v>
      </c>
      <c r="C7" s="11" t="s">
        <v>6</v>
      </c>
      <c r="D7" s="12" t="s">
        <v>7</v>
      </c>
      <c r="E7" s="9" t="s">
        <v>8</v>
      </c>
      <c r="F7" s="9" t="s">
        <v>9</v>
      </c>
      <c r="G7" s="9"/>
      <c r="H7" s="9" t="s">
        <v>10</v>
      </c>
      <c r="I7" s="9" t="s">
        <v>11</v>
      </c>
      <c r="J7" s="9"/>
    </row>
    <row r="8" spans="1:10" ht="25.5" x14ac:dyDescent="0.25">
      <c r="A8" s="9"/>
      <c r="B8" s="10"/>
      <c r="C8" s="13"/>
      <c r="D8" s="12"/>
      <c r="E8" s="9"/>
      <c r="F8" s="14" t="s">
        <v>12</v>
      </c>
      <c r="G8" s="14" t="s">
        <v>13</v>
      </c>
      <c r="H8" s="9"/>
      <c r="I8" s="14" t="s">
        <v>14</v>
      </c>
      <c r="J8" s="14" t="s">
        <v>13</v>
      </c>
    </row>
    <row r="9" spans="1:10" x14ac:dyDescent="0.25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6">
        <v>6</v>
      </c>
      <c r="I9" s="16">
        <v>7</v>
      </c>
      <c r="J9" s="16">
        <v>8</v>
      </c>
    </row>
    <row r="10" spans="1:10" ht="20.25" customHeight="1" x14ac:dyDescent="0.25">
      <c r="A10" s="17" t="s">
        <v>15</v>
      </c>
      <c r="B10" s="18">
        <v>1</v>
      </c>
      <c r="C10" s="19">
        <f>[1]main!AI9</f>
        <v>25792</v>
      </c>
      <c r="D10" s="19">
        <f>[1]main!AJ9</f>
        <v>27630.1</v>
      </c>
      <c r="E10" s="19">
        <f>[1]main!AK9</f>
        <v>27246.799999999999</v>
      </c>
      <c r="F10" s="19">
        <f>[1]main!AL9</f>
        <v>-383.29999999999961</v>
      </c>
      <c r="G10" s="19">
        <f>[1]main!AM9</f>
        <v>98.612744796435763</v>
      </c>
      <c r="H10" s="20">
        <f>[1]main!AN9</f>
        <v>24285.599999999999</v>
      </c>
      <c r="I10" s="20">
        <f>[1]main!AO9</f>
        <v>2961.2000000000007</v>
      </c>
      <c r="J10" s="20">
        <f>[1]main!AP9</f>
        <v>112.19323385051223</v>
      </c>
    </row>
    <row r="11" spans="1:10" ht="18" customHeight="1" x14ac:dyDescent="0.25">
      <c r="A11" s="21" t="s">
        <v>16</v>
      </c>
      <c r="B11" s="22">
        <v>12</v>
      </c>
      <c r="C11" s="23">
        <f>[1]main!AI47</f>
        <v>15080.1</v>
      </c>
      <c r="D11" s="23">
        <f>[1]main!AJ47</f>
        <v>16284.8</v>
      </c>
      <c r="E11" s="23">
        <f>[1]main!AK47</f>
        <v>16223.8</v>
      </c>
      <c r="F11" s="23">
        <f>[1]main!AL47</f>
        <v>-61</v>
      </c>
      <c r="G11" s="23">
        <f>[1]main!AM47</f>
        <v>99.625417567302023</v>
      </c>
      <c r="H11" s="23">
        <f>[1]main!AN47</f>
        <v>14295.4</v>
      </c>
      <c r="I11" s="23">
        <f>[1]main!AO47</f>
        <v>1928.3999999999996</v>
      </c>
      <c r="J11" s="24">
        <f>[1]main!AP47</f>
        <v>113.48965401457811</v>
      </c>
    </row>
    <row r="12" spans="1:10" ht="17.25" customHeight="1" x14ac:dyDescent="0.25">
      <c r="A12" s="25" t="s">
        <v>17</v>
      </c>
      <c r="B12" s="26">
        <v>121</v>
      </c>
      <c r="C12" s="27">
        <f>[1]main!AI48</f>
        <v>15080.1</v>
      </c>
      <c r="D12" s="27">
        <f>[1]main!AJ48</f>
        <v>16284.8</v>
      </c>
      <c r="E12" s="27">
        <f>[1]main!AK48</f>
        <v>16223.8</v>
      </c>
      <c r="F12" s="27">
        <f>[1]main!AL48</f>
        <v>-61</v>
      </c>
      <c r="G12" s="27">
        <f>[1]main!AM48</f>
        <v>99.625417567302023</v>
      </c>
      <c r="H12" s="27">
        <f>[1]main!AN48</f>
        <v>14295.4</v>
      </c>
      <c r="I12" s="27">
        <f>[1]main!AO48</f>
        <v>1928.3999999999996</v>
      </c>
      <c r="J12" s="28">
        <f>[1]main!AP48</f>
        <v>113.48965401457811</v>
      </c>
    </row>
    <row r="13" spans="1:10" ht="15.75" x14ac:dyDescent="0.25">
      <c r="A13" s="29" t="s">
        <v>18</v>
      </c>
      <c r="B13" s="30">
        <v>14</v>
      </c>
      <c r="C13" s="23">
        <f>[1]main!AI53</f>
        <v>257.3</v>
      </c>
      <c r="D13" s="23">
        <f>[1]main!AJ53</f>
        <v>276.2</v>
      </c>
      <c r="E13" s="23">
        <f>[1]main!AK53</f>
        <v>298.3</v>
      </c>
      <c r="F13" s="23">
        <f>[1]main!AL53</f>
        <v>22.100000000000033</v>
      </c>
      <c r="G13" s="23">
        <f>[1]main!AM53</f>
        <v>108.00144822592326</v>
      </c>
      <c r="H13" s="23">
        <f>[1]main!AN53</f>
        <v>220.8</v>
      </c>
      <c r="I13" s="23">
        <f>[1]main!AO53</f>
        <v>77.5</v>
      </c>
      <c r="J13" s="24">
        <f>[1]main!AP53</f>
        <v>135.09963768115944</v>
      </c>
    </row>
    <row r="14" spans="1:10" ht="17.25" customHeight="1" x14ac:dyDescent="0.25">
      <c r="A14" s="31" t="s">
        <v>19</v>
      </c>
      <c r="B14" s="26">
        <v>141</v>
      </c>
      <c r="C14" s="27">
        <f>[1]main!AI54</f>
        <v>3</v>
      </c>
      <c r="D14" s="27">
        <f>[1]main!AJ54</f>
        <v>3</v>
      </c>
      <c r="E14" s="27">
        <f>[1]main!AK54</f>
        <v>2.4</v>
      </c>
      <c r="F14" s="27">
        <f>[1]main!AL54</f>
        <v>-0.60000000000000009</v>
      </c>
      <c r="G14" s="27">
        <f>[1]main!AM54</f>
        <v>80</v>
      </c>
      <c r="H14" s="27">
        <f>[1]main!AN54</f>
        <v>3.3</v>
      </c>
      <c r="I14" s="27">
        <f>[1]main!AO54</f>
        <v>-0.89999999999999991</v>
      </c>
      <c r="J14" s="32">
        <f>[1]main!AP54</f>
        <v>72.727272727272734</v>
      </c>
    </row>
    <row r="15" spans="1:10" ht="15.75" hidden="1" x14ac:dyDescent="0.25">
      <c r="A15" s="33" t="s">
        <v>20</v>
      </c>
      <c r="B15" s="26"/>
      <c r="C15" s="26"/>
      <c r="D15" s="27"/>
      <c r="E15" s="27"/>
      <c r="F15" s="27"/>
      <c r="G15" s="27"/>
      <c r="H15" s="27"/>
      <c r="I15" s="27">
        <f>[1]main!AO55</f>
        <v>0</v>
      </c>
      <c r="J15" s="34" t="str">
        <f>[1]main!AP55</f>
        <v xml:space="preserve"> </v>
      </c>
    </row>
    <row r="16" spans="1:10" ht="15.75" x14ac:dyDescent="0.25">
      <c r="A16" s="35" t="s">
        <v>21</v>
      </c>
      <c r="B16" s="36">
        <v>1411</v>
      </c>
      <c r="C16" s="37">
        <f>[1]main!AI56</f>
        <v>3</v>
      </c>
      <c r="D16" s="37">
        <f>[1]main!AJ56</f>
        <v>3</v>
      </c>
      <c r="E16" s="37">
        <f>[1]main!AK56</f>
        <v>2.4</v>
      </c>
      <c r="F16" s="37">
        <f>[1]main!AL56</f>
        <v>-0.60000000000000009</v>
      </c>
      <c r="G16" s="37">
        <f>[1]main!AM56</f>
        <v>80</v>
      </c>
      <c r="H16" s="37">
        <f>[1]main!AN56</f>
        <v>3.3</v>
      </c>
      <c r="I16" s="37">
        <f>[1]main!AO56</f>
        <v>-0.89999999999999991</v>
      </c>
      <c r="J16" s="34">
        <f>[1]main!AP56</f>
        <v>72.727272727272734</v>
      </c>
    </row>
    <row r="17" spans="1:11" ht="18.75" customHeight="1" x14ac:dyDescent="0.25">
      <c r="A17" s="31" t="s">
        <v>22</v>
      </c>
      <c r="B17" s="26">
        <v>143</v>
      </c>
      <c r="C17" s="27">
        <f>[1]main!AI64</f>
        <v>2.8</v>
      </c>
      <c r="D17" s="27">
        <f>[1]main!AJ64</f>
        <v>2.8</v>
      </c>
      <c r="E17" s="27">
        <f>[1]main!AK64</f>
        <v>2.1</v>
      </c>
      <c r="F17" s="27">
        <f>[1]main!AL64</f>
        <v>-0.69999999999999973</v>
      </c>
      <c r="G17" s="27">
        <f>[1]main!AM64</f>
        <v>75.000000000000014</v>
      </c>
      <c r="H17" s="27">
        <f>[1]main!AN64</f>
        <v>3</v>
      </c>
      <c r="I17" s="27">
        <f>[1]main!AO64</f>
        <v>-0.89999999999999991</v>
      </c>
      <c r="J17" s="28">
        <f>[1]main!AP64</f>
        <v>70</v>
      </c>
    </row>
    <row r="18" spans="1:11" ht="18" customHeight="1" x14ac:dyDescent="0.25">
      <c r="A18" s="31" t="s">
        <v>23</v>
      </c>
      <c r="B18" s="26">
        <v>145</v>
      </c>
      <c r="C18" s="27">
        <f>[1]main!AI66</f>
        <v>251.5</v>
      </c>
      <c r="D18" s="27">
        <f>[1]main!AJ66</f>
        <v>270.39999999999998</v>
      </c>
      <c r="E18" s="27">
        <f>[1]main!AK66</f>
        <v>293.8</v>
      </c>
      <c r="F18" s="27">
        <f>[1]main!AL66</f>
        <v>23.400000000000034</v>
      </c>
      <c r="G18" s="27">
        <f>[1]main!AM66</f>
        <v>108.65384615384616</v>
      </c>
      <c r="H18" s="27">
        <f>[1]main!AN66</f>
        <v>214.5</v>
      </c>
      <c r="I18" s="27">
        <f>[1]main!AO66</f>
        <v>79.300000000000011</v>
      </c>
      <c r="J18" s="27">
        <f>[1]main!AP66</f>
        <v>136.969696969697</v>
      </c>
    </row>
    <row r="19" spans="1:11" ht="15.75" x14ac:dyDescent="0.25">
      <c r="A19" s="38" t="s">
        <v>24</v>
      </c>
      <c r="B19" s="30">
        <v>19</v>
      </c>
      <c r="C19" s="23">
        <f>[1]main!AI68</f>
        <v>10454.6</v>
      </c>
      <c r="D19" s="23">
        <f>[1]main!AJ68</f>
        <v>11069.1</v>
      </c>
      <c r="E19" s="23">
        <f>[1]main!AK68</f>
        <v>10724.7</v>
      </c>
      <c r="F19" s="23">
        <f>[1]main!AL68</f>
        <v>-344.39999999999964</v>
      </c>
      <c r="G19" s="23">
        <f>[1]main!AM68</f>
        <v>96.88863593246063</v>
      </c>
      <c r="H19" s="23">
        <f>[1]main!AN68</f>
        <v>9769.4</v>
      </c>
      <c r="I19" s="23">
        <f>[1]main!AO68</f>
        <v>955.30000000000109</v>
      </c>
      <c r="J19" s="23">
        <f>[1]main!AP68</f>
        <v>109.77849202612239</v>
      </c>
    </row>
    <row r="20" spans="1:11" ht="22.5" customHeight="1" x14ac:dyDescent="0.25">
      <c r="A20" s="39" t="s">
        <v>25</v>
      </c>
      <c r="B20" s="40">
        <v>192</v>
      </c>
      <c r="C20" s="27">
        <f>[1]main!AI70</f>
        <v>10454.6</v>
      </c>
      <c r="D20" s="27">
        <f>[1]main!AJ70</f>
        <v>11069.1</v>
      </c>
      <c r="E20" s="27">
        <f>[1]main!AK70</f>
        <v>10724.7</v>
      </c>
      <c r="F20" s="27">
        <f>[1]main!AL70</f>
        <v>-344.39999999999964</v>
      </c>
      <c r="G20" s="27">
        <f>[1]main!AM70</f>
        <v>96.88863593246063</v>
      </c>
      <c r="H20" s="27">
        <f>[1]main!AN70</f>
        <v>9769.4</v>
      </c>
      <c r="I20" s="27">
        <f>[1]main!AO70</f>
        <v>955.30000000000109</v>
      </c>
      <c r="J20" s="27">
        <f>[1]main!AP70</f>
        <v>109.77849202612239</v>
      </c>
    </row>
    <row r="21" spans="1:11" ht="30" x14ac:dyDescent="0.25">
      <c r="A21" s="39" t="s">
        <v>26</v>
      </c>
      <c r="B21" s="40">
        <v>1921</v>
      </c>
      <c r="C21" s="27">
        <f>[1]main!AI71</f>
        <v>10454.6</v>
      </c>
      <c r="D21" s="27">
        <f>[1]main!AJ71</f>
        <v>11069.1</v>
      </c>
      <c r="E21" s="27">
        <f>[1]main!AK71</f>
        <v>10724.7</v>
      </c>
      <c r="F21" s="27">
        <f>[1]main!AL71</f>
        <v>-344.39999999999964</v>
      </c>
      <c r="G21" s="27">
        <f>[1]main!AM71</f>
        <v>96.88863593246063</v>
      </c>
      <c r="H21" s="27">
        <f>[1]main!AN71</f>
        <v>9769.4</v>
      </c>
      <c r="I21" s="27">
        <f>[1]main!AO71</f>
        <v>955.30000000000109</v>
      </c>
      <c r="J21" s="27">
        <f>[1]main!AP71</f>
        <v>109.77849202612239</v>
      </c>
    </row>
    <row r="22" spans="1:11" ht="21.75" customHeight="1" x14ac:dyDescent="0.25">
      <c r="A22" s="17" t="s">
        <v>27</v>
      </c>
      <c r="B22" s="18" t="s">
        <v>28</v>
      </c>
      <c r="C22" s="19">
        <f>[1]main!AI75</f>
        <v>25792</v>
      </c>
      <c r="D22" s="19">
        <f>[1]main!AJ75</f>
        <v>27630.1</v>
      </c>
      <c r="E22" s="19">
        <f>[1]main!AK75</f>
        <v>27186.799999999999</v>
      </c>
      <c r="F22" s="19">
        <f>[1]main!AL75</f>
        <v>-443.29999999999927</v>
      </c>
      <c r="G22" s="19">
        <f>[1]main!AM75</f>
        <v>98.395590316357882</v>
      </c>
      <c r="H22" s="19">
        <f>[1]main!AN75</f>
        <v>24244.399999999998</v>
      </c>
      <c r="I22" s="19">
        <f>[1]main!AO75</f>
        <v>2942.4000000000015</v>
      </c>
      <c r="J22" s="19">
        <f>[1]main!AP75</f>
        <v>112.13641088251308</v>
      </c>
    </row>
    <row r="23" spans="1:11" ht="14.25" customHeight="1" x14ac:dyDescent="0.25">
      <c r="A23" s="41" t="s">
        <v>29</v>
      </c>
      <c r="B23" s="42"/>
      <c r="C23" s="43"/>
      <c r="D23" s="43"/>
      <c r="E23" s="43"/>
      <c r="F23" s="43"/>
      <c r="G23" s="43"/>
      <c r="H23" s="44"/>
      <c r="I23" s="44"/>
      <c r="J23" s="44"/>
      <c r="K23" s="45"/>
    </row>
    <row r="24" spans="1:11" ht="18.75" customHeight="1" x14ac:dyDescent="0.25">
      <c r="A24" s="46" t="s">
        <v>30</v>
      </c>
      <c r="B24" s="47">
        <v>2</v>
      </c>
      <c r="C24" s="48">
        <f>[1]main!AI77</f>
        <v>25768.9</v>
      </c>
      <c r="D24" s="48">
        <f>[1]main!AJ77</f>
        <v>27607.5</v>
      </c>
      <c r="E24" s="48">
        <f>[1]main!AK77</f>
        <v>27172.1</v>
      </c>
      <c r="F24" s="48">
        <f>[1]main!AL77</f>
        <v>-435.40000000000146</v>
      </c>
      <c r="G24" s="48">
        <f>[1]main!AM77</f>
        <v>98.422892329982787</v>
      </c>
      <c r="H24" s="48">
        <f>[1]main!AN77</f>
        <v>24230.699999999997</v>
      </c>
      <c r="I24" s="48">
        <f>[1]main!AO77</f>
        <v>2941.4000000000015</v>
      </c>
      <c r="J24" s="48">
        <f>[1]main!AP77</f>
        <v>112.13914579438482</v>
      </c>
      <c r="K24" s="45"/>
    </row>
    <row r="25" spans="1:11" ht="19.5" customHeight="1" x14ac:dyDescent="0.25">
      <c r="A25" s="49" t="s">
        <v>31</v>
      </c>
      <c r="B25" s="50">
        <v>21</v>
      </c>
      <c r="C25" s="27">
        <f>[1]main!AI78</f>
        <v>175.6</v>
      </c>
      <c r="D25" s="27">
        <f>[1]main!AJ78</f>
        <v>176.4</v>
      </c>
      <c r="E25" s="27">
        <f>[1]main!AK78</f>
        <v>175.4</v>
      </c>
      <c r="F25" s="27">
        <f>[1]main!AL78</f>
        <v>-1</v>
      </c>
      <c r="G25" s="27">
        <f>[1]main!AM78</f>
        <v>99.43310657596372</v>
      </c>
      <c r="H25" s="27">
        <f>[1]main!AN78</f>
        <v>158</v>
      </c>
      <c r="I25" s="27">
        <f>[1]main!AO78</f>
        <v>17.400000000000006</v>
      </c>
      <c r="J25" s="27">
        <f>[1]main!AP78</f>
        <v>111.01265822784812</v>
      </c>
      <c r="K25" s="45"/>
    </row>
    <row r="26" spans="1:11" ht="19.5" customHeight="1" x14ac:dyDescent="0.25">
      <c r="A26" s="49" t="s">
        <v>32</v>
      </c>
      <c r="B26" s="50">
        <v>22</v>
      </c>
      <c r="C26" s="27">
        <f>[1]main!AI79</f>
        <v>277.60000000000002</v>
      </c>
      <c r="D26" s="27">
        <f>[1]main!AJ79</f>
        <v>294.8</v>
      </c>
      <c r="E26" s="27">
        <f>[1]main!AK79</f>
        <v>235.4</v>
      </c>
      <c r="F26" s="27">
        <f>[1]main!AL79</f>
        <v>-59.400000000000006</v>
      </c>
      <c r="G26" s="27">
        <f>[1]main!AM79</f>
        <v>79.850746268656707</v>
      </c>
      <c r="H26" s="27">
        <f>[1]main!AN79</f>
        <v>230.3</v>
      </c>
      <c r="I26" s="27">
        <f>[1]main!AO79</f>
        <v>5.0999999999999943</v>
      </c>
      <c r="J26" s="27">
        <f>[1]main!AP79</f>
        <v>102.21450282240556</v>
      </c>
      <c r="K26" s="45"/>
    </row>
    <row r="27" spans="1:11" ht="19.5" hidden="1" customHeight="1" x14ac:dyDescent="0.25">
      <c r="A27" s="49" t="s">
        <v>33</v>
      </c>
      <c r="B27" s="50">
        <v>24</v>
      </c>
      <c r="C27" s="27">
        <f>[1]main!AI80</f>
        <v>0</v>
      </c>
      <c r="D27" s="27">
        <f>[1]main!AJ80</f>
        <v>0</v>
      </c>
      <c r="E27" s="27">
        <f>[1]main!AK80</f>
        <v>0</v>
      </c>
      <c r="F27" s="27">
        <f>[1]main!AL80</f>
        <v>0</v>
      </c>
      <c r="G27" s="27" t="str">
        <f>[1]main!AM80</f>
        <v xml:space="preserve"> </v>
      </c>
      <c r="H27" s="27">
        <f>[1]main!AN80</f>
        <v>0</v>
      </c>
      <c r="I27" s="27">
        <f>[1]main!AO80</f>
        <v>0</v>
      </c>
      <c r="J27" s="27" t="str">
        <f>[1]main!AP80</f>
        <v xml:space="preserve"> </v>
      </c>
      <c r="K27" s="45"/>
    </row>
    <row r="28" spans="1:11" ht="19.5" hidden="1" customHeight="1" x14ac:dyDescent="0.25">
      <c r="A28" s="51" t="s">
        <v>34</v>
      </c>
      <c r="B28" s="52">
        <v>241</v>
      </c>
      <c r="C28" s="37">
        <f>[1]main!AI82</f>
        <v>0</v>
      </c>
      <c r="D28" s="37">
        <f>[1]main!AJ82</f>
        <v>0</v>
      </c>
      <c r="E28" s="37">
        <f>[1]main!AK82</f>
        <v>0</v>
      </c>
      <c r="F28" s="37">
        <f>[1]main!AL82</f>
        <v>0</v>
      </c>
      <c r="G28" s="37">
        <f>[1]main!AM82</f>
        <v>0</v>
      </c>
      <c r="H28" s="37">
        <f>[1]main!AN82</f>
        <v>0</v>
      </c>
      <c r="I28" s="37">
        <f>[1]main!AO82</f>
        <v>0</v>
      </c>
      <c r="J28" s="37">
        <f>[1]main!AP82</f>
        <v>0</v>
      </c>
      <c r="K28" s="45"/>
    </row>
    <row r="29" spans="1:11" ht="19.5" hidden="1" customHeight="1" x14ac:dyDescent="0.25">
      <c r="A29" s="51" t="s">
        <v>35</v>
      </c>
      <c r="B29" s="52">
        <v>242</v>
      </c>
      <c r="C29" s="37">
        <f>[1]main!AI83</f>
        <v>0</v>
      </c>
      <c r="D29" s="37">
        <f>[1]main!AJ83</f>
        <v>0</v>
      </c>
      <c r="E29" s="37">
        <f>[1]main!AK83</f>
        <v>0</v>
      </c>
      <c r="F29" s="37">
        <f>[1]main!AL83</f>
        <v>0</v>
      </c>
      <c r="G29" s="37">
        <f>[1]main!AM83</f>
        <v>0</v>
      </c>
      <c r="H29" s="37">
        <f>[1]main!AN83</f>
        <v>0</v>
      </c>
      <c r="I29" s="37">
        <f>[1]main!AO83</f>
        <v>0</v>
      </c>
      <c r="J29" s="37">
        <f>[1]main!AP83</f>
        <v>0</v>
      </c>
      <c r="K29" s="45"/>
    </row>
    <row r="30" spans="1:11" ht="19.5" hidden="1" customHeight="1" x14ac:dyDescent="0.25">
      <c r="A30" s="53" t="s">
        <v>36</v>
      </c>
      <c r="B30" s="52">
        <v>243</v>
      </c>
      <c r="C30" s="37">
        <f>[1]main!AI84</f>
        <v>0</v>
      </c>
      <c r="D30" s="37">
        <f>[1]main!AJ84</f>
        <v>0</v>
      </c>
      <c r="E30" s="37">
        <f>[1]main!AK84</f>
        <v>0</v>
      </c>
      <c r="F30" s="37">
        <f>[1]main!AL84</f>
        <v>0</v>
      </c>
      <c r="G30" s="37">
        <f>[1]main!AM84</f>
        <v>0</v>
      </c>
      <c r="H30" s="37">
        <f>[1]main!AN84</f>
        <v>0</v>
      </c>
      <c r="I30" s="37">
        <f>[1]main!AO84</f>
        <v>0</v>
      </c>
      <c r="J30" s="37">
        <f>[1]main!AP84</f>
        <v>0</v>
      </c>
      <c r="K30" s="45"/>
    </row>
    <row r="31" spans="1:11" ht="19.5" hidden="1" customHeight="1" x14ac:dyDescent="0.25">
      <c r="A31" s="49" t="s">
        <v>37</v>
      </c>
      <c r="B31" s="50">
        <v>25</v>
      </c>
      <c r="C31" s="27">
        <f>[1]main!AI85</f>
        <v>0</v>
      </c>
      <c r="D31" s="27">
        <f>[1]main!AJ85</f>
        <v>0</v>
      </c>
      <c r="E31" s="27">
        <f>[1]main!AK85</f>
        <v>0</v>
      </c>
      <c r="F31" s="27">
        <f>[1]main!AL85</f>
        <v>0</v>
      </c>
      <c r="G31" s="27" t="str">
        <f>[1]main!AM85</f>
        <v xml:space="preserve"> </v>
      </c>
      <c r="H31" s="27">
        <f>[1]main!AN85</f>
        <v>0</v>
      </c>
      <c r="I31" s="27">
        <f>[1]main!AO85</f>
        <v>0</v>
      </c>
      <c r="J31" s="27" t="str">
        <f>[1]main!AP85</f>
        <v xml:space="preserve"> </v>
      </c>
      <c r="K31" s="45"/>
    </row>
    <row r="32" spans="1:11" ht="19.5" customHeight="1" x14ac:dyDescent="0.25">
      <c r="A32" s="49" t="s">
        <v>38</v>
      </c>
      <c r="B32" s="50">
        <v>27</v>
      </c>
      <c r="C32" s="27">
        <f>[1]main!AI87</f>
        <v>25310.7</v>
      </c>
      <c r="D32" s="27">
        <f>[1]main!AJ87</f>
        <v>27131</v>
      </c>
      <c r="E32" s="27">
        <f>[1]main!AK87</f>
        <v>26756.3</v>
      </c>
      <c r="F32" s="27">
        <f>[1]main!AL87</f>
        <v>-374.70000000000073</v>
      </c>
      <c r="G32" s="27">
        <f>[1]main!AM87</f>
        <v>98.61892300320666</v>
      </c>
      <c r="H32" s="27">
        <f>[1]main!AN87</f>
        <v>23837.8</v>
      </c>
      <c r="I32" s="27">
        <f>[1]main!AO87</f>
        <v>2918.5</v>
      </c>
      <c r="J32" s="27">
        <f>[1]main!AP87</f>
        <v>112.24316002315651</v>
      </c>
      <c r="K32" s="45"/>
    </row>
    <row r="33" spans="1:11" ht="19.5" customHeight="1" x14ac:dyDescent="0.25">
      <c r="A33" s="49" t="s">
        <v>39</v>
      </c>
      <c r="B33" s="50">
        <v>28</v>
      </c>
      <c r="C33" s="27">
        <f>[1]main!AI88</f>
        <v>5</v>
      </c>
      <c r="D33" s="27">
        <f>[1]main!AJ88</f>
        <v>5.3</v>
      </c>
      <c r="E33" s="27">
        <f>[1]main!AK88</f>
        <v>5</v>
      </c>
      <c r="F33" s="27">
        <f>[1]main!AL88</f>
        <v>-0.29999999999999982</v>
      </c>
      <c r="G33" s="27">
        <f>[1]main!AM88</f>
        <v>94.339622641509436</v>
      </c>
      <c r="H33" s="27">
        <f>[1]main!AN88</f>
        <v>4.5999999999999996</v>
      </c>
      <c r="I33" s="27">
        <f>[1]main!AO88</f>
        <v>0.40000000000000036</v>
      </c>
      <c r="J33" s="27">
        <f>[1]main!AP88</f>
        <v>108.69565217391306</v>
      </c>
      <c r="K33" s="45"/>
    </row>
    <row r="34" spans="1:11" ht="19.5" customHeight="1" x14ac:dyDescent="0.25">
      <c r="A34" s="54" t="s">
        <v>40</v>
      </c>
      <c r="B34" s="47">
        <v>3</v>
      </c>
      <c r="C34" s="48">
        <f>[1]main!AI94</f>
        <v>23.1</v>
      </c>
      <c r="D34" s="48">
        <f>[1]main!AJ94</f>
        <v>22.599999999999998</v>
      </c>
      <c r="E34" s="48">
        <f>[1]main!AK94</f>
        <v>14.700000000000001</v>
      </c>
      <c r="F34" s="48">
        <f>[1]main!AL94</f>
        <v>-7.8999999999999968</v>
      </c>
      <c r="G34" s="48">
        <f>[1]main!AM94</f>
        <v>65.04424778761063</v>
      </c>
      <c r="H34" s="48">
        <f>[1]main!AN94</f>
        <v>13.700000000000001</v>
      </c>
      <c r="I34" s="48">
        <f>[1]main!AO94</f>
        <v>1</v>
      </c>
      <c r="J34" s="48">
        <f>[1]main!AP94</f>
        <v>107.2992700729927</v>
      </c>
      <c r="K34" s="45"/>
    </row>
    <row r="35" spans="1:11" ht="19.5" customHeight="1" x14ac:dyDescent="0.25">
      <c r="A35" s="49" t="s">
        <v>41</v>
      </c>
      <c r="B35" s="26">
        <v>31</v>
      </c>
      <c r="C35" s="27">
        <f>[1]main!AI95</f>
        <v>16.8</v>
      </c>
      <c r="D35" s="27">
        <f>[1]main!AJ95</f>
        <v>16</v>
      </c>
      <c r="E35" s="27">
        <f>[1]main!AK95</f>
        <v>10.9</v>
      </c>
      <c r="F35" s="27">
        <f>[1]main!AL95</f>
        <v>-5.0999999999999996</v>
      </c>
      <c r="G35" s="27">
        <f>[1]main!AM95</f>
        <v>68.125</v>
      </c>
      <c r="H35" s="27">
        <f>[1]main!AN95</f>
        <v>9.3000000000000007</v>
      </c>
      <c r="I35" s="27">
        <f>[1]main!AO95</f>
        <v>1.5999999999999996</v>
      </c>
      <c r="J35" s="27">
        <f>[1]main!AP95</f>
        <v>117.2043010752688</v>
      </c>
      <c r="K35" s="45"/>
    </row>
    <row r="36" spans="1:11" ht="13.5" customHeight="1" x14ac:dyDescent="0.25">
      <c r="A36" s="55" t="s">
        <v>42</v>
      </c>
      <c r="B36" s="56"/>
      <c r="C36" s="43"/>
      <c r="D36" s="43"/>
      <c r="E36" s="43"/>
      <c r="F36" s="43"/>
      <c r="G36" s="43"/>
      <c r="H36" s="44"/>
      <c r="I36" s="44"/>
      <c r="J36" s="44"/>
      <c r="K36" s="45"/>
    </row>
    <row r="37" spans="1:11" ht="19.5" customHeight="1" x14ac:dyDescent="0.25">
      <c r="A37" s="57" t="s">
        <v>43</v>
      </c>
      <c r="B37" s="58">
        <v>319</v>
      </c>
      <c r="C37" s="37">
        <f>[1]main!AI97</f>
        <v>0.5</v>
      </c>
      <c r="D37" s="37">
        <f>[1]main!AJ97</f>
        <v>0.5</v>
      </c>
      <c r="E37" s="37">
        <f>[1]main!AK97</f>
        <v>0</v>
      </c>
      <c r="F37" s="37">
        <f>[1]main!AL97</f>
        <v>-0.5</v>
      </c>
      <c r="G37" s="37">
        <f>[1]main!AM97</f>
        <v>0</v>
      </c>
      <c r="H37" s="37">
        <f>[1]main!AN97</f>
        <v>0.1</v>
      </c>
      <c r="I37" s="37">
        <f>[1]main!AO97</f>
        <v>-0.1</v>
      </c>
      <c r="J37" s="37">
        <f>[1]main!AP97</f>
        <v>0</v>
      </c>
      <c r="K37" s="45"/>
    </row>
    <row r="38" spans="1:11" ht="19.5" customHeight="1" x14ac:dyDescent="0.25">
      <c r="A38" s="59" t="s">
        <v>44</v>
      </c>
      <c r="B38" s="40" t="s">
        <v>45</v>
      </c>
      <c r="C38" s="27">
        <f>[1]main!AI98</f>
        <v>5.3</v>
      </c>
      <c r="D38" s="27">
        <f>[1]main!AJ98</f>
        <v>5.4</v>
      </c>
      <c r="E38" s="27">
        <f>[1]main!AK98</f>
        <v>2.9</v>
      </c>
      <c r="F38" s="27">
        <f>[1]main!AL98</f>
        <v>-2.5000000000000004</v>
      </c>
      <c r="G38" s="27">
        <f>[1]main!AM98</f>
        <v>53.703703703703695</v>
      </c>
      <c r="H38" s="27">
        <f>[1]main!AN98</f>
        <v>3.4</v>
      </c>
      <c r="I38" s="27">
        <f>[1]main!AO98</f>
        <v>-0.5</v>
      </c>
      <c r="J38" s="27">
        <f>[1]main!AP98</f>
        <v>85.294117647058826</v>
      </c>
      <c r="K38" s="45"/>
    </row>
    <row r="39" spans="1:11" ht="30.75" customHeight="1" x14ac:dyDescent="0.25">
      <c r="A39" s="59" t="s">
        <v>46</v>
      </c>
      <c r="B39" s="60" t="s">
        <v>47</v>
      </c>
      <c r="C39" s="27">
        <f>[1]main!AI101</f>
        <v>1</v>
      </c>
      <c r="D39" s="27">
        <f>[1]main!AJ101</f>
        <v>1.2</v>
      </c>
      <c r="E39" s="27">
        <f>[1]main!AK101</f>
        <v>0.9</v>
      </c>
      <c r="F39" s="27">
        <f>[1]main!AL101</f>
        <v>-0.29999999999999993</v>
      </c>
      <c r="G39" s="27">
        <f>[1]main!AM101</f>
        <v>75</v>
      </c>
      <c r="H39" s="27">
        <f>[1]main!AN101</f>
        <v>1</v>
      </c>
      <c r="I39" s="27">
        <f>[1]main!AO101</f>
        <v>-9.9999999999999978E-2</v>
      </c>
      <c r="J39" s="27">
        <f>[1]main!AP101</f>
        <v>90</v>
      </c>
      <c r="K39" s="45"/>
    </row>
    <row r="40" spans="1:11" ht="18" customHeight="1" x14ac:dyDescent="0.25">
      <c r="A40" s="17" t="s">
        <v>27</v>
      </c>
      <c r="B40" s="18" t="s">
        <v>28</v>
      </c>
      <c r="C40" s="19">
        <f>[1]main!AI75</f>
        <v>25792</v>
      </c>
      <c r="D40" s="19">
        <f>[1]main!AJ75</f>
        <v>27630.1</v>
      </c>
      <c r="E40" s="19">
        <f>[1]main!AK75</f>
        <v>27186.799999999999</v>
      </c>
      <c r="F40" s="19">
        <f>[1]main!AL75</f>
        <v>-443.29999999999927</v>
      </c>
      <c r="G40" s="19">
        <f>[1]main!AM75</f>
        <v>98.395590316357882</v>
      </c>
      <c r="H40" s="19">
        <f>[1]main!AN75</f>
        <v>24244.399999999998</v>
      </c>
      <c r="I40" s="19">
        <f>[1]main!AO75</f>
        <v>2942.4000000000015</v>
      </c>
      <c r="J40" s="19">
        <f>[1]main!AP75</f>
        <v>112.13641088251308</v>
      </c>
    </row>
    <row r="41" spans="1:11" ht="15.75" customHeight="1" x14ac:dyDescent="0.25">
      <c r="A41" s="41" t="s">
        <v>48</v>
      </c>
      <c r="B41" s="42"/>
      <c r="C41" s="42"/>
      <c r="D41" s="43"/>
      <c r="E41" s="43"/>
      <c r="F41" s="43"/>
      <c r="G41" s="43"/>
      <c r="H41" s="61"/>
      <c r="I41" s="61"/>
      <c r="J41" s="61"/>
    </row>
    <row r="42" spans="1:11" ht="21.75" customHeight="1" x14ac:dyDescent="0.25">
      <c r="A42" s="62" t="s">
        <v>49</v>
      </c>
      <c r="B42" s="63" t="s">
        <v>50</v>
      </c>
      <c r="C42" s="64">
        <f>[1]main!AI127</f>
        <v>25792</v>
      </c>
      <c r="D42" s="64">
        <f>[1]main!AJ127</f>
        <v>27630.1</v>
      </c>
      <c r="E42" s="64">
        <f>[1]main!AK127</f>
        <v>27186.799999999999</v>
      </c>
      <c r="F42" s="64">
        <f>[1]main!AL127</f>
        <v>-443.29999999999927</v>
      </c>
      <c r="G42" s="64">
        <f>[1]main!AM127</f>
        <v>98.395590316357882</v>
      </c>
      <c r="H42" s="27">
        <f>[1]main!AN127</f>
        <v>24244.400000000001</v>
      </c>
      <c r="I42" s="27">
        <f>[1]main!AO127</f>
        <v>2942.3999999999978</v>
      </c>
      <c r="J42" s="27">
        <f>[1]main!AP127</f>
        <v>112.13641088251308</v>
      </c>
    </row>
    <row r="43" spans="1:11" ht="21.75" customHeight="1" x14ac:dyDescent="0.25">
      <c r="A43" s="17" t="s">
        <v>51</v>
      </c>
      <c r="B43" s="65" t="s">
        <v>52</v>
      </c>
      <c r="C43" s="19">
        <f>[1]main!AI130</f>
        <v>0</v>
      </c>
      <c r="D43" s="19">
        <f>[1]main!AJ130</f>
        <v>0</v>
      </c>
      <c r="E43" s="19">
        <f>[1]main!AK130</f>
        <v>60</v>
      </c>
      <c r="F43" s="19">
        <f>[1]main!AL130</f>
        <v>60</v>
      </c>
      <c r="G43" s="19" t="str">
        <f>[1]main!AM130</f>
        <v xml:space="preserve"> </v>
      </c>
      <c r="H43" s="20">
        <f>[1]main!AN130</f>
        <v>41.200000000000728</v>
      </c>
      <c r="I43" s="20">
        <f>[1]main!AO130</f>
        <v>18.799999999999272</v>
      </c>
      <c r="J43" s="20">
        <f>[1]main!AP130</f>
        <v>145.63106796116247</v>
      </c>
    </row>
    <row r="44" spans="1:11" ht="21.75" customHeight="1" x14ac:dyDescent="0.25">
      <c r="A44" s="66" t="s">
        <v>53</v>
      </c>
      <c r="B44" s="67" t="s">
        <v>54</v>
      </c>
      <c r="C44" s="68">
        <f>[1]main!AI131</f>
        <v>0</v>
      </c>
      <c r="D44" s="68">
        <f>[1]main!AJ131</f>
        <v>0</v>
      </c>
      <c r="E44" s="68">
        <f>[1]main!AK131</f>
        <v>-60</v>
      </c>
      <c r="F44" s="68">
        <f>[1]main!AL131</f>
        <v>-60</v>
      </c>
      <c r="G44" s="68" t="str">
        <f>[1]main!AM131</f>
        <v xml:space="preserve"> </v>
      </c>
      <c r="H44" s="69">
        <f>[1]main!AN131</f>
        <v>-41.200000000000728</v>
      </c>
      <c r="I44" s="69">
        <f>[1]main!AO131</f>
        <v>-18.799999999999272</v>
      </c>
      <c r="J44" s="69">
        <f>[1]main!AP131</f>
        <v>145.63106796116247</v>
      </c>
    </row>
    <row r="45" spans="1:11" ht="17.25" x14ac:dyDescent="0.25">
      <c r="A45" s="17" t="s">
        <v>55</v>
      </c>
      <c r="B45" s="65" t="s">
        <v>56</v>
      </c>
      <c r="C45" s="19">
        <f>[1]main!AI132</f>
        <v>0</v>
      </c>
      <c r="D45" s="19">
        <f>[1]main!AJ132</f>
        <v>-41</v>
      </c>
      <c r="E45" s="19">
        <f>[1]main!AK132</f>
        <v>-41</v>
      </c>
      <c r="F45" s="19">
        <f>[1]main!AL132</f>
        <v>0</v>
      </c>
      <c r="G45" s="19">
        <f>[1]main!AM132</f>
        <v>100</v>
      </c>
      <c r="H45" s="19">
        <f>[1]main!AN132</f>
        <v>-163</v>
      </c>
      <c r="I45" s="19">
        <f>[1]main!AO132</f>
        <v>122</v>
      </c>
      <c r="J45" s="19">
        <f>[1]main!AP132</f>
        <v>25.153374233128833</v>
      </c>
    </row>
    <row r="46" spans="1:11" ht="16.5" hidden="1" x14ac:dyDescent="0.25">
      <c r="A46" s="46" t="s">
        <v>57</v>
      </c>
      <c r="B46" s="70" t="s">
        <v>58</v>
      </c>
      <c r="C46" s="70"/>
      <c r="D46" s="71">
        <f>[1]main!AJ145</f>
        <v>0</v>
      </c>
      <c r="E46" s="71">
        <f>[1]main!AK145</f>
        <v>0</v>
      </c>
      <c r="F46" s="71">
        <f>[1]main!AL145</f>
        <v>0</v>
      </c>
      <c r="G46" s="72"/>
      <c r="H46" s="69">
        <f>[1]main!AN133</f>
        <v>-163</v>
      </c>
      <c r="I46" s="69">
        <f>[1]main!AO133</f>
        <v>122</v>
      </c>
      <c r="J46" s="69">
        <f>[1]main!AP133</f>
        <v>25.153374233128833</v>
      </c>
    </row>
    <row r="47" spans="1:11" ht="16.5" hidden="1" x14ac:dyDescent="0.25">
      <c r="A47" s="73" t="s">
        <v>59</v>
      </c>
      <c r="B47" s="70" t="s">
        <v>60</v>
      </c>
      <c r="C47" s="70"/>
      <c r="D47" s="71">
        <f>[1]main!AJ148</f>
        <v>0</v>
      </c>
      <c r="E47" s="71">
        <f>[1]main!AK148</f>
        <v>0</v>
      </c>
      <c r="F47" s="71">
        <f>[1]main!AL148</f>
        <v>0</v>
      </c>
      <c r="G47" s="72"/>
      <c r="H47" s="69">
        <f>[1]main!AN134</f>
        <v>0</v>
      </c>
      <c r="I47" s="69">
        <f>[1]main!AO134</f>
        <v>0</v>
      </c>
      <c r="J47" s="69" t="str">
        <f>[1]main!AP134</f>
        <v xml:space="preserve"> </v>
      </c>
    </row>
    <row r="48" spans="1:11" ht="16.5" hidden="1" x14ac:dyDescent="0.25">
      <c r="A48" s="73" t="s">
        <v>61</v>
      </c>
      <c r="B48" s="70" t="s">
        <v>62</v>
      </c>
      <c r="C48" s="70"/>
      <c r="D48" s="71">
        <f>[1]main!AJ151</f>
        <v>0</v>
      </c>
      <c r="E48" s="71">
        <f>[1]main!AK151</f>
        <v>0</v>
      </c>
      <c r="F48" s="71">
        <f>[1]main!AL151</f>
        <v>0</v>
      </c>
      <c r="G48" s="72"/>
      <c r="H48" s="69">
        <f>[1]main!AN135</f>
        <v>0</v>
      </c>
      <c r="I48" s="69">
        <f>[1]main!AO135</f>
        <v>0</v>
      </c>
      <c r="J48" s="69" t="str">
        <f>[1]main!AP135</f>
        <v xml:space="preserve"> </v>
      </c>
    </row>
    <row r="49" spans="1:10" ht="16.5" hidden="1" x14ac:dyDescent="0.25">
      <c r="A49" s="73" t="s">
        <v>63</v>
      </c>
      <c r="B49" s="70" t="s">
        <v>64</v>
      </c>
      <c r="C49" s="70"/>
      <c r="D49" s="71">
        <f>[1]main!AJ152</f>
        <v>0</v>
      </c>
      <c r="E49" s="71">
        <f>[1]main!AK152</f>
        <v>0</v>
      </c>
      <c r="F49" s="71">
        <f>[1]main!AL152</f>
        <v>0</v>
      </c>
      <c r="G49" s="72"/>
      <c r="H49" s="69">
        <f>[1]main!AN136</f>
        <v>0</v>
      </c>
      <c r="I49" s="69">
        <f>[1]main!AO136</f>
        <v>0</v>
      </c>
      <c r="J49" s="69" t="str">
        <f>[1]main!AP136</f>
        <v xml:space="preserve"> </v>
      </c>
    </row>
    <row r="50" spans="1:10" ht="16.5" x14ac:dyDescent="0.25">
      <c r="A50" s="74" t="s">
        <v>65</v>
      </c>
      <c r="B50" s="70" t="s">
        <v>66</v>
      </c>
      <c r="C50" s="71">
        <f>[1]main!AI133</f>
        <v>0</v>
      </c>
      <c r="D50" s="71">
        <f>[1]main!AJ133</f>
        <v>-41</v>
      </c>
      <c r="E50" s="71">
        <f>[1]main!AK133</f>
        <v>-41</v>
      </c>
      <c r="F50" s="71">
        <f>[1]main!AL133</f>
        <v>0</v>
      </c>
      <c r="G50" s="71">
        <f>[1]main!AM133</f>
        <v>100</v>
      </c>
      <c r="H50" s="71">
        <f>[1]main!AN133</f>
        <v>-163</v>
      </c>
      <c r="I50" s="71">
        <f>[1]main!AO133</f>
        <v>122</v>
      </c>
      <c r="J50" s="71">
        <f>[1]main!AP133</f>
        <v>25.153374233128833</v>
      </c>
    </row>
    <row r="51" spans="1:10" ht="15.75" customHeight="1" x14ac:dyDescent="0.25">
      <c r="A51" s="75" t="s">
        <v>67</v>
      </c>
      <c r="B51" s="76" t="s">
        <v>68</v>
      </c>
      <c r="C51" s="71">
        <f>[1]main!AI137</f>
        <v>0</v>
      </c>
      <c r="D51" s="71">
        <f>[1]main!AJ137</f>
        <v>-41</v>
      </c>
      <c r="E51" s="71">
        <f>[1]main!AK137</f>
        <v>-41</v>
      </c>
      <c r="F51" s="71">
        <f>[1]main!AL137</f>
        <v>0</v>
      </c>
      <c r="G51" s="71">
        <f>[1]main!AM137</f>
        <v>100</v>
      </c>
      <c r="H51" s="71">
        <f>[1]main!AN137</f>
        <v>-163</v>
      </c>
      <c r="I51" s="71">
        <f>[1]main!AO137</f>
        <v>122</v>
      </c>
      <c r="J51" s="71">
        <f>[1]main!AP137</f>
        <v>25.153374233128833</v>
      </c>
    </row>
    <row r="52" spans="1:10" ht="15.75" customHeight="1" x14ac:dyDescent="0.25">
      <c r="A52" s="17" t="s">
        <v>69</v>
      </c>
      <c r="B52" s="65" t="s">
        <v>70</v>
      </c>
      <c r="C52" s="17">
        <f>[1]main!AI170</f>
        <v>0</v>
      </c>
      <c r="D52" s="17">
        <f>[1]main!AJ170</f>
        <v>0</v>
      </c>
      <c r="E52" s="77">
        <f>[1]main!AK170</f>
        <v>0.4</v>
      </c>
      <c r="F52" s="77">
        <f>[1]main!AL170</f>
        <v>0.4</v>
      </c>
      <c r="G52" s="77" t="str">
        <f>[1]main!AM170</f>
        <v xml:space="preserve"> </v>
      </c>
      <c r="H52" s="77">
        <f>[1]main!AN170</f>
        <v>-0.2</v>
      </c>
      <c r="I52" s="77">
        <f>[1]main!AO170</f>
        <v>0.60000000000000009</v>
      </c>
      <c r="J52" s="17" t="str">
        <f>[1]main!AP170</f>
        <v>&lt;0</v>
      </c>
    </row>
    <row r="53" spans="1:10" ht="16.5" customHeight="1" x14ac:dyDescent="0.25">
      <c r="A53" s="78" t="s">
        <v>57</v>
      </c>
      <c r="B53" s="79" t="s">
        <v>58</v>
      </c>
      <c r="C53" s="71">
        <f>[1]main!AI171</f>
        <v>0</v>
      </c>
      <c r="D53" s="71">
        <f>[1]main!AJ171</f>
        <v>0</v>
      </c>
      <c r="E53" s="71">
        <f>[1]main!AK171</f>
        <v>0.4</v>
      </c>
      <c r="F53" s="71">
        <f>[1]main!AL171</f>
        <v>0.4</v>
      </c>
      <c r="G53" s="71" t="str">
        <f>[1]main!AM171</f>
        <v xml:space="preserve"> </v>
      </c>
      <c r="H53" s="71">
        <f>[1]main!AN171</f>
        <v>-0.2</v>
      </c>
      <c r="I53" s="71">
        <f>[1]main!AO171</f>
        <v>0.60000000000000009</v>
      </c>
      <c r="J53" s="71">
        <f>[1]main!AP171</f>
        <v>150</v>
      </c>
    </row>
    <row r="54" spans="1:10" ht="18.75" customHeight="1" x14ac:dyDescent="0.25">
      <c r="A54" s="75" t="s">
        <v>63</v>
      </c>
      <c r="B54" s="76" t="s">
        <v>64</v>
      </c>
      <c r="C54" s="71">
        <f>[1]main!AI175</f>
        <v>0</v>
      </c>
      <c r="D54" s="71">
        <f>[1]main!AJ175</f>
        <v>0</v>
      </c>
      <c r="E54" s="72">
        <f>[1]main!AK175</f>
        <v>0.4</v>
      </c>
      <c r="F54" s="72">
        <f>[1]main!AL175</f>
        <v>0.4</v>
      </c>
      <c r="G54" s="72" t="str">
        <f>[1]main!AM175</f>
        <v xml:space="preserve"> </v>
      </c>
      <c r="H54" s="72">
        <f>[1]main!AN175</f>
        <v>-0.2</v>
      </c>
      <c r="I54" s="72">
        <f>[1]main!AO175</f>
        <v>0.60000000000000009</v>
      </c>
      <c r="J54" s="72">
        <f>[1]main!AP175</f>
        <v>150</v>
      </c>
    </row>
    <row r="55" spans="1:10" ht="16.5" x14ac:dyDescent="0.25">
      <c r="A55" s="80" t="s">
        <v>71</v>
      </c>
      <c r="B55" s="81" t="s">
        <v>72</v>
      </c>
      <c r="C55" s="71">
        <f>[1]main!AI180</f>
        <v>0</v>
      </c>
      <c r="D55" s="71"/>
      <c r="E55" s="72">
        <f>[1]main!AK180</f>
        <v>0</v>
      </c>
      <c r="F55" s="72">
        <f>[1]main!AL180</f>
        <v>0</v>
      </c>
      <c r="G55" s="72">
        <f>[1]main!AM180</f>
        <v>0</v>
      </c>
      <c r="H55" s="72">
        <f>[1]main!AN180</f>
        <v>0</v>
      </c>
      <c r="I55" s="72">
        <f>[1]main!AO180</f>
        <v>0</v>
      </c>
      <c r="J55" s="72" t="str">
        <f>[1]main!AP180</f>
        <v xml:space="preserve"> </v>
      </c>
    </row>
    <row r="56" spans="1:10" ht="31.5" x14ac:dyDescent="0.25">
      <c r="A56" s="82" t="s">
        <v>73</v>
      </c>
      <c r="B56" s="83" t="s">
        <v>74</v>
      </c>
      <c r="C56" s="71">
        <f>[1]main!AI181</f>
        <v>0</v>
      </c>
      <c r="D56" s="71">
        <f>[1]main!AJ181</f>
        <v>0</v>
      </c>
      <c r="E56" s="84">
        <f>[1]main!AK181</f>
        <v>800</v>
      </c>
      <c r="F56" s="84">
        <f>[1]main!AL181</f>
        <v>800</v>
      </c>
      <c r="G56" s="85" t="str">
        <f>[1]main!AM181</f>
        <v xml:space="preserve"> </v>
      </c>
      <c r="H56" s="84">
        <f>[1]main!AN181</f>
        <v>600</v>
      </c>
      <c r="I56" s="84">
        <f>[1]main!AO181</f>
        <v>200</v>
      </c>
      <c r="J56" s="85">
        <f>[1]main!AP181</f>
        <v>133.33333333333331</v>
      </c>
    </row>
    <row r="57" spans="1:10" ht="31.5" x14ac:dyDescent="0.25">
      <c r="A57" s="82" t="s">
        <v>75</v>
      </c>
      <c r="B57" s="83" t="s">
        <v>76</v>
      </c>
      <c r="C57" s="71">
        <f>[1]main!AI182</f>
        <v>0</v>
      </c>
      <c r="D57" s="71">
        <f>[1]main!AJ182</f>
        <v>0</v>
      </c>
      <c r="E57" s="84">
        <f>[1]main!AK182</f>
        <v>-800</v>
      </c>
      <c r="F57" s="84">
        <f>[1]main!AL182</f>
        <v>-800</v>
      </c>
      <c r="G57" s="85">
        <f>[1]main!AM182</f>
        <v>0</v>
      </c>
      <c r="H57" s="84">
        <f>[1]main!AN182</f>
        <v>-600</v>
      </c>
      <c r="I57" s="84">
        <f>[1]main!AO182</f>
        <v>-200</v>
      </c>
      <c r="J57" s="71">
        <f>[1]main!AP182</f>
        <v>133.33333333333331</v>
      </c>
    </row>
    <row r="58" spans="1:10" ht="20.25" customHeight="1" x14ac:dyDescent="0.25">
      <c r="A58" s="86" t="s">
        <v>77</v>
      </c>
      <c r="B58" s="87" t="s">
        <v>78</v>
      </c>
      <c r="C58" s="88">
        <f>[1]main!AI205</f>
        <v>0</v>
      </c>
      <c r="D58" s="88">
        <f>[1]main!AJ205</f>
        <v>41</v>
      </c>
      <c r="E58" s="88">
        <f>[1]main!AK205</f>
        <v>-19.399999999999999</v>
      </c>
      <c r="F58" s="88">
        <f>[1]main!AL205</f>
        <v>-60.4</v>
      </c>
      <c r="G58" s="88" t="str">
        <f>[1]main!AM205</f>
        <v>&lt;0</v>
      </c>
      <c r="H58" s="89">
        <f>[1]main!AN205</f>
        <v>121.99999999999928</v>
      </c>
      <c r="I58" s="89">
        <f>[1]main!AO205</f>
        <v>-141.39999999999927</v>
      </c>
      <c r="J58" s="89" t="str">
        <f>[1]main!AP205</f>
        <v>&lt;0</v>
      </c>
    </row>
    <row r="59" spans="1:10" ht="20.25" customHeight="1" x14ac:dyDescent="0.25">
      <c r="A59" s="90" t="s">
        <v>79</v>
      </c>
      <c r="B59" s="91" t="s">
        <v>80</v>
      </c>
      <c r="C59" s="92">
        <f>[1]main!AI206</f>
        <v>0</v>
      </c>
      <c r="D59" s="93">
        <f>[1]main!AJ206</f>
        <v>41</v>
      </c>
      <c r="E59" s="93">
        <f>[1]main!AK206</f>
        <v>41</v>
      </c>
      <c r="F59" s="93">
        <f>[1]main!AL206</f>
        <v>0</v>
      </c>
      <c r="G59" s="93">
        <f>[1]main!AM206</f>
        <v>100</v>
      </c>
      <c r="H59" s="94">
        <f>[1]main!AN206</f>
        <v>163</v>
      </c>
      <c r="I59" s="94">
        <f>[1]main!AO206</f>
        <v>-122</v>
      </c>
      <c r="J59" s="94">
        <f>[1]main!AP206</f>
        <v>25.153374233128833</v>
      </c>
    </row>
    <row r="60" spans="1:10" ht="22.5" customHeight="1" x14ac:dyDescent="0.25">
      <c r="A60" s="95" t="s">
        <v>81</v>
      </c>
      <c r="B60" s="96" t="s">
        <v>82</v>
      </c>
      <c r="C60" s="92">
        <f>[1]main!AI208</f>
        <v>0</v>
      </c>
      <c r="D60" s="93">
        <f>[1]main!AJ208</f>
        <v>0</v>
      </c>
      <c r="E60" s="93">
        <f>[1]main!AK208</f>
        <v>-60.4</v>
      </c>
      <c r="F60" s="93">
        <f>[1]main!AL208</f>
        <v>-60.4</v>
      </c>
      <c r="G60" s="93" t="str">
        <f>[1]main!AM208</f>
        <v xml:space="preserve"> </v>
      </c>
      <c r="H60" s="94">
        <f>[1]main!AN208</f>
        <v>-41.000000000000725</v>
      </c>
      <c r="I60" s="94">
        <f>[1]main!AO208</f>
        <v>-19.399999999999274</v>
      </c>
      <c r="J60" s="94">
        <f>[1]main!AP208</f>
        <v>147.31707317072912</v>
      </c>
    </row>
    <row r="61" spans="1:10" x14ac:dyDescent="0.25">
      <c r="H61" s="97"/>
      <c r="I61" s="97"/>
      <c r="J61" s="97"/>
    </row>
    <row r="62" spans="1:10" x14ac:dyDescent="0.25">
      <c r="H62" s="97"/>
      <c r="I62" s="97"/>
      <c r="J62" s="97"/>
    </row>
  </sheetData>
  <mergeCells count="13">
    <mergeCell ref="F7:G7"/>
    <mergeCell ref="H7:H8"/>
    <mergeCell ref="I7:J7"/>
    <mergeCell ref="I1:J1"/>
    <mergeCell ref="A2:J2"/>
    <mergeCell ref="A3:J3"/>
    <mergeCell ref="A4:J4"/>
    <mergeCell ref="A5:G5"/>
    <mergeCell ref="A7:A8"/>
    <mergeCell ref="B7:B8"/>
    <mergeCell ref="C7:C8"/>
    <mergeCell ref="D7:D8"/>
    <mergeCell ref="E7:E8"/>
  </mergeCells>
  <printOptions horizontalCentered="1"/>
  <pageMargins left="0" right="0" top="0.39370078740157483" bottom="0.19685039370078741" header="0" footer="0"/>
  <pageSetup paperSize="9" scale="69" fitToHeight="0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BASS</vt:lpstr>
      <vt:lpstr>BASS!Заголовки_для_печати</vt:lpstr>
      <vt:lpstr>BASS!Область_печати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Belaia, Diana</dc:creator>
  <cp:lastModifiedBy>Belaia, Diana</cp:lastModifiedBy>
  <dcterms:created xsi:type="dcterms:W3CDTF">2022-04-28T12:26:24Z</dcterms:created>
  <dcterms:modified xsi:type="dcterms:W3CDTF">2022-04-28T12:27:23Z</dcterms:modified>
</cp:coreProperties>
</file>