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ctia BS si BPN\Buget\Buget 2021\Proiectul bugetului\Programe\"/>
    </mc:Choice>
  </mc:AlternateContent>
  <bookViews>
    <workbookView xWindow="0" yWindow="0" windowWidth="28800" windowHeight="12300"/>
  </bookViews>
  <sheets>
    <sheet name="0220_8814" sheetId="2" r:id="rId1"/>
  </sheets>
  <definedNames>
    <definedName name="_xlnm.Print_Titles" localSheetId="0">'0220_8814'!$21:$22</definedName>
    <definedName name="_xlnm.Print_Area" localSheetId="0">'0220_8814'!$A$1:$BC$81</definedName>
  </definedNames>
  <calcPr calcId="162913"/>
</workbook>
</file>

<file path=xl/calcChain.xml><?xml version="1.0" encoding="utf-8"?>
<calcChain xmlns="http://schemas.openxmlformats.org/spreadsheetml/2006/main">
  <c r="BB18" i="2" l="1"/>
  <c r="AW18" i="2"/>
  <c r="AS18" i="2"/>
  <c r="AM18" i="2"/>
  <c r="AG18" i="2"/>
  <c r="BB15" i="2" l="1"/>
  <c r="AW15" i="2"/>
  <c r="AS15" i="2"/>
  <c r="AS14" i="2"/>
  <c r="AM14" i="2"/>
</calcChain>
</file>

<file path=xl/sharedStrings.xml><?xml version="1.0" encoding="utf-8"?>
<sst xmlns="http://schemas.openxmlformats.org/spreadsheetml/2006/main" count="192" uniqueCount="100">
  <si>
    <t/>
  </si>
  <si>
    <t>Nume</t>
  </si>
  <si>
    <t>Executat</t>
  </si>
  <si>
    <t>Aprobat</t>
  </si>
  <si>
    <t>Proiect</t>
  </si>
  <si>
    <t>Estimat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</si>
  <si>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</si>
  <si>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</si>
  <si>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</si>
  <si>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</si>
  <si>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</si>
  <si>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</si>
  <si>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</si>
  <si>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%</t>
  </si>
  <si>
    <t>Produs</t>
  </si>
  <si>
    <t>Eficienţa</t>
  </si>
  <si>
    <t>Activitatea (P3)</t>
  </si>
  <si>
    <t>ECO</t>
  </si>
  <si>
    <t>CHELTUIELI, Total</t>
  </si>
  <si>
    <t>mii lei</t>
  </si>
  <si>
    <t>Autoritatea publică (Org1)</t>
  </si>
  <si>
    <t>Sub-grupa (F3)</t>
  </si>
  <si>
    <t>Programul (P1)</t>
  </si>
  <si>
    <t>Subprogramul (P1P2)</t>
  </si>
  <si>
    <t>e5</t>
  </si>
  <si>
    <t>persoane</t>
  </si>
  <si>
    <t>0950</t>
  </si>
  <si>
    <t>Remunerarea muncii angajatilor conform statelor</t>
  </si>
  <si>
    <t>Contributii de asigurari sociale de stat obligatorii</t>
  </si>
  <si>
    <t>Prime de asigurare obligatorie de asistenta medicala</t>
  </si>
  <si>
    <t>Servicii energetice si comunale</t>
  </si>
  <si>
    <t>Servicii informationale si de telecomunicatii</t>
  </si>
  <si>
    <t>Servicii de transport</t>
  </si>
  <si>
    <t>Servicii de reparatii curente</t>
  </si>
  <si>
    <t>Formare profesionala</t>
  </si>
  <si>
    <t>Deplasari de serviciu</t>
  </si>
  <si>
    <t>Alte servicii</t>
  </si>
  <si>
    <t>Majorarea valorii masinilor si utilajelor</t>
  </si>
  <si>
    <t>Majorarea valorii uneltelor si sculelor, inventarului de producere si gospodaresc</t>
  </si>
  <si>
    <t>Majorarea valorii combustibilului, carburantilor si lubrifiantilor</t>
  </si>
  <si>
    <t>Majorarea valorii pieselor de schimb</t>
  </si>
  <si>
    <t>Majorarea valorii materialelor de uz gospodaresc si rechizitelor de birou</t>
  </si>
  <si>
    <t>Majorarea valorii altor materiale</t>
  </si>
  <si>
    <t>0220</t>
  </si>
  <si>
    <t>Indemnizatii pentru incapacitatea temporara de munca achitate din mijloacele financiare ale angajatorului</t>
  </si>
  <si>
    <t>Majorarea valorii medicamentelor si materialelor sanitare</t>
  </si>
  <si>
    <t>Majorarea valorii materialelor de constructie</t>
  </si>
  <si>
    <t>Majorarea valorii accesoriilor de pat, imbrcamintei, incaltamintei</t>
  </si>
  <si>
    <t>Servicii de locatiune</t>
  </si>
  <si>
    <t>Majorarea valorii altor mijloace fixe</t>
  </si>
  <si>
    <t>Implementarea standardelor educationale</t>
  </si>
  <si>
    <t>e4</t>
  </si>
  <si>
    <t>r1</t>
  </si>
  <si>
    <t>r2</t>
  </si>
  <si>
    <t>o1</t>
  </si>
  <si>
    <t>o2</t>
  </si>
  <si>
    <t>Activități complimentare procesului educțional din toate tipurile de instituții de învățămînt, menite să dezvolte potențialul copiilor și tinerilor.</t>
  </si>
  <si>
    <t>Programul include activitatea Centrului Republican pentru Copii și Tineret, odihnă de vară a copiilor amplasați în instituțiile rezidențiale de învățămînt din subordinea MECC.</t>
  </si>
  <si>
    <t>Olimpiade organizate.</t>
  </si>
  <si>
    <t>unități</t>
  </si>
  <si>
    <t>Invatamant extrascolar</t>
  </si>
  <si>
    <t>Compensatii</t>
  </si>
  <si>
    <t>Alte prestatii sociale ale angajatorilor</t>
  </si>
  <si>
    <t>Despagubiri civile</t>
  </si>
  <si>
    <t>Alte cheltuieli curente</t>
  </si>
  <si>
    <t>Majorarea valorii produselor alimentare</t>
  </si>
  <si>
    <t>Organizarea odihnei de vara a copiilor si adolescentilor</t>
  </si>
  <si>
    <t>Sustinerea elevilor dotati</t>
  </si>
  <si>
    <t>Majorarea valorii materialelor pentru scopuri didactice, stiintifice si alte scopuri</t>
  </si>
  <si>
    <t>Proiecte de  investitii publice</t>
  </si>
  <si>
    <t xml:space="preserve">Investitii capitale in active materiale in curs de execuitie          </t>
  </si>
  <si>
    <t xml:space="preserve">Taxe, amenzi, penalitati si alte plati obligatorii  </t>
  </si>
  <si>
    <t xml:space="preserve">Majorarea valorii cladirilor  </t>
  </si>
  <si>
    <t xml:space="preserve">Majorarea valorii materialelor pentru scopuri didactice, stiintifice si alte scopuri                                                                  </t>
  </si>
  <si>
    <t xml:space="preserve">Servicii de transport     </t>
  </si>
  <si>
    <t>Indemnizatii de asistenta sociala</t>
  </si>
  <si>
    <t xml:space="preserve">Majorarea valorii produselor alimentare                     </t>
  </si>
  <si>
    <t xml:space="preserve">Servicii medicale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</si>
  <si>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Cheltuieli medii pentru organizarea unei olimpiade față de anul precedent </t>
  </si>
  <si>
    <t>Rezultat</t>
  </si>
  <si>
    <t>Cotizatii</t>
  </si>
  <si>
    <t>Bugetul pe programe pentru anul 2021 şi estimări pe anii 2022-2023</t>
  </si>
  <si>
    <t>Compensații bănești pentru personalul didactic</t>
  </si>
  <si>
    <t>Compensații</t>
  </si>
  <si>
    <t>Numărul mediu de copii/elevi participanți la activitățile extrașcolare</t>
  </si>
  <si>
    <t>Cheltuieli medii pentru organizarea unei olimpiade republicane.</t>
  </si>
  <si>
    <t xml:space="preserve">Cheltuieli medii pentru participarea copiilor/elevilor la activitățile extrașcolare față de anul precedent </t>
  </si>
  <si>
    <t>Cheltuieli medii pentru participarea copiilor/elevilor la activitățile extrașcolare.</t>
  </si>
  <si>
    <t>Asigurarea accesului la educația extrașcolară a 6300 copii/elevi anual pentru anii 2021-2023.</t>
  </si>
  <si>
    <t>Învățământ superior</t>
  </si>
  <si>
    <t>Învățământ</t>
  </si>
  <si>
    <t>Educație extrașcolară și susținerea elevilor dotați</t>
  </si>
  <si>
    <t>III. Cheltuieli</t>
  </si>
  <si>
    <t>00209</t>
  </si>
  <si>
    <t>00211</t>
  </si>
  <si>
    <t>00319</t>
  </si>
  <si>
    <t>00357</t>
  </si>
  <si>
    <t>00380</t>
  </si>
  <si>
    <t>00492</t>
  </si>
  <si>
    <t>Ministerul Educației, Culturii și Cercetării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</si>
</sst>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4" x14ac:knownFonts="1">
    <font>
      <sz val="8"/>
      <color rgb="FFFFFFFF"/>
      <name val="Tahoma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"/>
      <name val="Tahoma"/>
      <family val="2"/>
      <charset val="204"/>
    </font>
    <font>
      <i/>
      <sz val="8"/>
      <color rgb="FF000000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rgb="FFFFFFFF"/>
      <name val="Arial"/>
      <family val="2"/>
      <charset val="204"/>
    </font>
    <font>
      <b/>
      <sz val="8"/>
      <color rgb="FFFFFFFF"/>
      <name val="Tahoma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rgb="FFFFFFFF"/>
      <name val="Tahoma"/>
      <family val="2"/>
      <charset val="204"/>
    </font>
    <font>
      <b/>
      <sz val="8"/>
      <name val="Arial"/>
      <family val="2"/>
      <charset val="204"/>
    </font>
    <font>
      <sz val="8"/>
      <color rgb="FFFFFFFF"/>
      <name val="Arial"/>
      <family val="2"/>
      <charset val="204"/>
    </font>
    <font>
      <b/>
      <sz val="8"/>
      <color rgb="FFFFFFFF"/>
      <name val="Arial"/>
      <family val="2"/>
      <charset val="204"/>
    </font>
    <font>
      <b/>
      <sz val="8.5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0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3" fillId="9" borderId="8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top" wrapText="1"/>
    </xf>
    <xf numFmtId="0" fontId="2" fillId="9" borderId="8" xfId="0" applyFont="1" applyFill="1" applyBorder="1" applyAlignment="1">
      <alignment horizontal="right" vertical="top" wrapText="1"/>
    </xf>
    <xf numFmtId="0" fontId="15" fillId="9" borderId="8" xfId="0" applyFont="1" applyFill="1" applyBorder="1" applyAlignment="1">
      <alignment horizontal="right" vertical="top" wrapText="1"/>
    </xf>
    <xf numFmtId="0" fontId="4" fillId="9" borderId="8" xfId="0" applyFont="1" applyFill="1" applyBorder="1" applyAlignment="1">
      <alignment horizontal="right" vertical="top" wrapText="1"/>
    </xf>
    <xf numFmtId="0" fontId="17" fillId="2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center" wrapText="1"/>
    </xf>
    <xf numFmtId="165" fontId="15" fillId="9" borderId="8" xfId="0" applyNumberFormat="1" applyFont="1" applyFill="1" applyBorder="1" applyAlignment="1">
      <alignment horizontal="right" vertical="top" wrapText="1"/>
    </xf>
    <xf numFmtId="165" fontId="2" fillId="9" borderId="4" xfId="0" applyNumberFormat="1" applyFont="1" applyFill="1" applyBorder="1" applyAlignment="1">
      <alignment horizontal="right" vertical="top" wrapText="1"/>
    </xf>
    <xf numFmtId="165" fontId="15" fillId="9" borderId="19" xfId="0" applyNumberFormat="1" applyFont="1" applyFill="1" applyBorder="1" applyAlignment="1">
      <alignment horizontal="right" vertical="top" wrapText="1"/>
    </xf>
    <xf numFmtId="0" fontId="15" fillId="9" borderId="19" xfId="0" applyFont="1" applyFill="1" applyBorder="1" applyAlignment="1">
      <alignment horizontal="left" vertical="top" wrapText="1"/>
    </xf>
    <xf numFmtId="0" fontId="15" fillId="9" borderId="19" xfId="0" applyFont="1" applyFill="1" applyBorder="1" applyAlignment="1">
      <alignment horizontal="center" vertical="top" wrapText="1"/>
    </xf>
    <xf numFmtId="0" fontId="15" fillId="9" borderId="19" xfId="0" applyFont="1" applyFill="1" applyBorder="1" applyAlignment="1">
      <alignment horizontal="right" vertical="top" wrapText="1"/>
    </xf>
    <xf numFmtId="165" fontId="15" fillId="9" borderId="19" xfId="0" applyNumberFormat="1" applyFont="1" applyFill="1" applyBorder="1" applyAlignment="1">
      <alignment horizontal="right" vertical="top" wrapText="1"/>
    </xf>
    <xf numFmtId="0" fontId="2" fillId="9" borderId="20" xfId="0" applyFont="1" applyFill="1" applyBorder="1" applyAlignment="1">
      <alignment horizontal="left" vertical="top" wrapText="1"/>
    </xf>
    <xf numFmtId="0" fontId="2" fillId="9" borderId="21" xfId="0" applyFont="1" applyFill="1" applyBorder="1" applyAlignment="1">
      <alignment horizontal="left" vertical="top" wrapText="1"/>
    </xf>
    <xf numFmtId="0" fontId="2" fillId="9" borderId="22" xfId="0" applyFont="1" applyFill="1" applyBorder="1" applyAlignment="1">
      <alignment horizontal="left" vertical="top" wrapText="1"/>
    </xf>
    <xf numFmtId="0" fontId="2" fillId="9" borderId="20" xfId="0" applyFont="1" applyFill="1" applyBorder="1" applyAlignment="1">
      <alignment horizontal="center" vertical="top" wrapText="1"/>
    </xf>
    <xf numFmtId="0" fontId="2" fillId="9" borderId="21" xfId="0" applyFont="1" applyFill="1" applyBorder="1" applyAlignment="1">
      <alignment horizontal="center" vertical="top" wrapText="1"/>
    </xf>
    <xf numFmtId="0" fontId="2" fillId="9" borderId="22" xfId="0" applyFont="1" applyFill="1" applyBorder="1" applyAlignment="1">
      <alignment horizontal="center" vertical="top" wrapText="1"/>
    </xf>
    <xf numFmtId="0" fontId="2" fillId="9" borderId="20" xfId="0" applyFont="1" applyFill="1" applyBorder="1" applyAlignment="1">
      <alignment horizontal="right" vertical="top" wrapText="1"/>
    </xf>
    <xf numFmtId="0" fontId="2" fillId="9" borderId="21" xfId="0" applyFont="1" applyFill="1" applyBorder="1" applyAlignment="1">
      <alignment horizontal="right" vertical="top" wrapText="1"/>
    </xf>
    <xf numFmtId="0" fontId="2" fillId="9" borderId="22" xfId="0" applyFont="1" applyFill="1" applyBorder="1" applyAlignment="1">
      <alignment horizontal="right" vertical="top" wrapText="1"/>
    </xf>
    <xf numFmtId="165" fontId="2" fillId="9" borderId="20" xfId="0" applyNumberFormat="1" applyFont="1" applyFill="1" applyBorder="1" applyAlignment="1">
      <alignment horizontal="right" vertical="top" wrapText="1"/>
    </xf>
    <xf numFmtId="165" fontId="2" fillId="9" borderId="21" xfId="0" applyNumberFormat="1" applyFont="1" applyFill="1" applyBorder="1" applyAlignment="1">
      <alignment horizontal="right" vertical="top" wrapText="1"/>
    </xf>
    <xf numFmtId="165" fontId="2" fillId="9" borderId="22" xfId="0" applyNumberFormat="1" applyFont="1" applyFill="1" applyBorder="1" applyAlignment="1">
      <alignment horizontal="right" vertical="top" wrapText="1"/>
    </xf>
    <xf numFmtId="0" fontId="2" fillId="9" borderId="8" xfId="0" applyFont="1" applyFill="1" applyBorder="1" applyAlignment="1">
      <alignment horizontal="center" vertical="top" wrapText="1"/>
    </xf>
    <xf numFmtId="0" fontId="14" fillId="9" borderId="8" xfId="0" applyFont="1" applyFill="1" applyBorder="1" applyAlignment="1">
      <alignment horizontal="center" vertical="top" wrapText="1"/>
    </xf>
    <xf numFmtId="0" fontId="2" fillId="9" borderId="8" xfId="0" applyFont="1" applyFill="1" applyBorder="1" applyAlignment="1">
      <alignment horizontal="left" vertical="top" wrapText="1"/>
    </xf>
    <xf numFmtId="0" fontId="14" fillId="9" borderId="8" xfId="0" applyFont="1" applyFill="1" applyBorder="1" applyAlignment="1">
      <alignment horizontal="left" vertical="top" wrapText="1"/>
    </xf>
    <xf numFmtId="0" fontId="2" fillId="9" borderId="15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 wrapText="1"/>
    </xf>
    <xf numFmtId="0" fontId="23" fillId="9" borderId="15" xfId="0" applyFont="1" applyFill="1" applyBorder="1" applyAlignment="1">
      <alignment horizontal="center" vertical="center" wrapText="1"/>
    </xf>
    <xf numFmtId="0" fontId="23" fillId="9" borderId="16" xfId="0" applyFont="1" applyFill="1" applyBorder="1" applyAlignment="1">
      <alignment horizontal="center" vertical="center" wrapText="1"/>
    </xf>
    <xf numFmtId="0" fontId="23" fillId="9" borderId="17" xfId="0" applyFont="1" applyFill="1" applyBorder="1" applyAlignment="1">
      <alignment horizontal="center" vertical="center" wrapText="1"/>
    </xf>
    <xf numFmtId="165" fontId="23" fillId="9" borderId="8" xfId="0" applyNumberFormat="1" applyFont="1" applyFill="1" applyBorder="1" applyAlignment="1">
      <alignment horizontal="center" vertical="center" wrapText="1"/>
    </xf>
    <xf numFmtId="0" fontId="23" fillId="9" borderId="8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right" vertical="top" wrapText="1"/>
    </xf>
    <xf numFmtId="0" fontId="22" fillId="9" borderId="8" xfId="0" applyFont="1" applyFill="1" applyBorder="1" applyAlignment="1">
      <alignment horizontal="center" vertical="center" wrapText="1"/>
    </xf>
    <xf numFmtId="165" fontId="23" fillId="9" borderId="15" xfId="0" applyNumberFormat="1" applyFont="1" applyFill="1" applyBorder="1" applyAlignment="1">
      <alignment horizontal="center" vertical="center" wrapText="1"/>
    </xf>
    <xf numFmtId="165" fontId="23" fillId="9" borderId="16" xfId="0" applyNumberFormat="1" applyFont="1" applyFill="1" applyBorder="1" applyAlignment="1">
      <alignment horizontal="center" vertical="center" wrapText="1"/>
    </xf>
    <xf numFmtId="165" fontId="23" fillId="9" borderId="17" xfId="0" applyNumberFormat="1" applyFont="1" applyFill="1" applyBorder="1" applyAlignment="1">
      <alignment horizontal="center" vertical="center" wrapText="1"/>
    </xf>
    <xf numFmtId="164" fontId="2" fillId="9" borderId="8" xfId="0" applyNumberFormat="1" applyFont="1" applyFill="1" applyBorder="1" applyAlignment="1">
      <alignment horizontal="right" vertical="top" wrapText="1"/>
    </xf>
    <xf numFmtId="0" fontId="2" fillId="9" borderId="8" xfId="0" applyFont="1" applyFill="1" applyBorder="1" applyAlignment="1">
      <alignment vertical="top" wrapText="1"/>
    </xf>
    <xf numFmtId="165" fontId="2" fillId="9" borderId="8" xfId="0" applyNumberFormat="1" applyFont="1" applyFill="1" applyBorder="1" applyAlignment="1">
      <alignment horizontal="right" vertical="top" wrapText="1"/>
    </xf>
    <xf numFmtId="0" fontId="15" fillId="9" borderId="8" xfId="0" applyFont="1" applyFill="1" applyBorder="1" applyAlignment="1">
      <alignment horizontal="left" vertical="top" wrapText="1"/>
    </xf>
    <xf numFmtId="0" fontId="15" fillId="9" borderId="8" xfId="0" applyFont="1" applyFill="1" applyBorder="1" applyAlignment="1">
      <alignment horizontal="center" vertical="top" wrapText="1"/>
    </xf>
    <xf numFmtId="0" fontId="15" fillId="9" borderId="8" xfId="0" applyFont="1" applyFill="1" applyBorder="1" applyAlignment="1">
      <alignment horizontal="right" vertical="top" wrapText="1"/>
    </xf>
    <xf numFmtId="165" fontId="15" fillId="9" borderId="8" xfId="0" applyNumberFormat="1" applyFont="1" applyFill="1" applyBorder="1" applyAlignment="1">
      <alignment horizontal="right" vertical="top" wrapText="1"/>
    </xf>
    <xf numFmtId="0" fontId="2" fillId="9" borderId="15" xfId="0" applyFont="1" applyFill="1" applyBorder="1" applyAlignment="1">
      <alignment horizontal="right" vertical="top" wrapText="1"/>
    </xf>
    <xf numFmtId="0" fontId="2" fillId="9" borderId="16" xfId="0" applyFont="1" applyFill="1" applyBorder="1" applyAlignment="1">
      <alignment horizontal="right" vertical="top" wrapText="1"/>
    </xf>
    <xf numFmtId="0" fontId="2" fillId="9" borderId="17" xfId="0" applyFont="1" applyFill="1" applyBorder="1" applyAlignment="1">
      <alignment horizontal="right" vertical="top" wrapText="1"/>
    </xf>
    <xf numFmtId="0" fontId="4" fillId="6" borderId="5" xfId="0" applyFont="1" applyFill="1" applyBorder="1" applyAlignment="1">
      <alignment horizontal="left" vertical="top" wrapText="1"/>
    </xf>
    <xf numFmtId="0" fontId="2" fillId="9" borderId="9" xfId="0" applyFont="1" applyFill="1" applyBorder="1" applyAlignment="1">
      <alignment horizontal="left" vertical="top" wrapText="1"/>
    </xf>
    <xf numFmtId="0" fontId="5" fillId="7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12" fillId="9" borderId="8" xfId="0" applyFont="1" applyFill="1" applyBorder="1" applyAlignment="1">
      <alignment horizontal="left" vertical="center" wrapText="1"/>
    </xf>
    <xf numFmtId="49" fontId="2" fillId="7" borderId="4" xfId="0" applyNumberFormat="1" applyFont="1" applyFill="1" applyBorder="1" applyAlignment="1">
      <alignment horizontal="center" vertical="top" wrapText="1"/>
    </xf>
    <xf numFmtId="49" fontId="5" fillId="7" borderId="4" xfId="0" applyNumberFormat="1" applyFont="1" applyFill="1" applyBorder="1" applyAlignment="1">
      <alignment horizontal="center" vertical="top" wrapText="1"/>
    </xf>
    <xf numFmtId="0" fontId="23" fillId="9" borderId="8" xfId="0" applyFont="1" applyFill="1" applyBorder="1" applyAlignment="1">
      <alignment horizontal="left" vertical="top" wrapText="1"/>
    </xf>
    <xf numFmtId="0" fontId="13" fillId="9" borderId="8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21" fillId="9" borderId="8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left" wrapText="1"/>
    </xf>
    <xf numFmtId="0" fontId="8" fillId="5" borderId="3" xfId="0" applyFont="1" applyFill="1" applyBorder="1" applyAlignment="1">
      <alignment horizontal="right" wrapText="1"/>
    </xf>
    <xf numFmtId="0" fontId="3" fillId="5" borderId="3" xfId="0" applyFont="1" applyFill="1" applyBorder="1" applyAlignment="1">
      <alignment horizontal="right" wrapText="1"/>
    </xf>
    <xf numFmtId="0" fontId="4" fillId="9" borderId="8" xfId="0" applyFont="1" applyFill="1" applyBorder="1" applyAlignment="1">
      <alignment horizontal="left" vertical="top" wrapText="1"/>
    </xf>
    <xf numFmtId="0" fontId="4" fillId="9" borderId="8" xfId="0" applyFont="1" applyFill="1" applyBorder="1" applyAlignment="1">
      <alignment horizontal="right" vertical="top" wrapText="1"/>
    </xf>
    <xf numFmtId="164" fontId="4" fillId="9" borderId="8" xfId="0" applyNumberFormat="1" applyFont="1" applyFill="1" applyBorder="1" applyAlignment="1">
      <alignment horizontal="right" vertical="top" wrapText="1"/>
    </xf>
    <xf numFmtId="0" fontId="9" fillId="2" borderId="0" xfId="0" applyFont="1" applyFill="1" applyAlignment="1">
      <alignment horizontal="center" vertical="center" wrapText="1"/>
    </xf>
    <xf numFmtId="0" fontId="2" fillId="9" borderId="14" xfId="0" applyFont="1" applyFill="1" applyBorder="1" applyAlignment="1">
      <alignment vertical="center" wrapText="1"/>
    </xf>
    <xf numFmtId="0" fontId="14" fillId="9" borderId="14" xfId="0" applyFont="1" applyFill="1" applyBorder="1" applyAlignment="1">
      <alignment vertical="center" wrapText="1"/>
    </xf>
    <xf numFmtId="0" fontId="14" fillId="9" borderId="13" xfId="0" applyFont="1" applyFill="1" applyBorder="1" applyAlignment="1">
      <alignment horizontal="left" vertical="center" wrapText="1"/>
    </xf>
    <xf numFmtId="0" fontId="14" fillId="9" borderId="14" xfId="0" applyFont="1" applyFill="1" applyBorder="1" applyAlignment="1">
      <alignment horizontal="left" vertical="center" wrapText="1"/>
    </xf>
    <xf numFmtId="164" fontId="15" fillId="9" borderId="8" xfId="0" applyNumberFormat="1" applyFont="1" applyFill="1" applyBorder="1" applyAlignment="1">
      <alignment horizontal="right" vertical="top" wrapText="1"/>
    </xf>
    <xf numFmtId="0" fontId="2" fillId="9" borderId="18" xfId="0" applyFont="1" applyFill="1" applyBorder="1" applyAlignment="1">
      <alignment horizontal="left" vertical="center" wrapText="1"/>
    </xf>
    <xf numFmtId="0" fontId="2" fillId="9" borderId="4" xfId="0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left" wrapText="1"/>
    </xf>
    <xf numFmtId="0" fontId="15" fillId="9" borderId="8" xfId="0" quotePrefix="1" applyFont="1" applyFill="1" applyBorder="1" applyAlignment="1">
      <alignment horizontal="center" vertical="top" wrapText="1"/>
    </xf>
    <xf numFmtId="0" fontId="2" fillId="9" borderId="8" xfId="0" quotePrefix="1" applyFont="1" applyFill="1" applyBorder="1" applyAlignment="1">
      <alignment horizontal="center" vertical="top" wrapText="1"/>
    </xf>
    <xf numFmtId="0" fontId="15" fillId="9" borderId="19" xfId="0" quotePrefix="1" applyFont="1" applyFill="1" applyBorder="1" applyAlignment="1">
      <alignment horizontal="center" vertical="top" wrapText="1"/>
    </xf>
    <xf numFmtId="0" fontId="2" fillId="9" borderId="20" xfId="0" quotePrefix="1" applyFont="1" applyFill="1" applyBorder="1" applyAlignment="1">
      <alignment horizontal="center" vertical="top" wrapText="1"/>
    </xf>
    <xf numFmtId="0" fontId="2" fillId="9" borderId="8" xfId="0" quotePrefix="1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right" vertical="center" wrapText="1"/>
    </xf>
    <xf numFmtId="165" fontId="2" fillId="9" borderId="8" xfId="0" applyNumberFormat="1" applyFont="1" applyFill="1" applyBorder="1" applyAlignment="1">
      <alignment horizontal="right" vertical="center" wrapText="1"/>
    </xf>
    <xf numFmtId="0" fontId="2" fillId="9" borderId="8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2"/>
  <sheetViews>
    <sheetView tabSelected="1" zoomScaleNormal="100" zoomScaleSheetLayoutView="100" workbookViewId="0">
      <selection activeCell="BF10" sqref="BF10"/>
    </sheetView>
  </sheetViews>
  <sheetFormatPr defaultColWidth="9.33203125" defaultRowHeight="10.5" x14ac:dyDescent="0.15"/>
  <cols>
    <col min="1" max="1" width="20.83203125" style="1" customWidth="1"/>
    <col min="2" max="2" width="0.1640625" style="1" customWidth="1"/>
    <col min="3" max="3" width="5.6640625" style="1" customWidth="1"/>
    <col min="4" max="4" width="0.1640625" style="1" customWidth="1"/>
    <col min="5" max="5" width="2.33203125" style="1" customWidth="1"/>
    <col min="6" max="6" width="2" style="1" customWidth="1"/>
    <col min="7" max="7" width="2.5" style="1" customWidth="1"/>
    <col min="8" max="8" width="1" style="1" customWidth="1"/>
    <col min="9" max="9" width="1.5" style="1" customWidth="1"/>
    <col min="10" max="10" width="0.33203125" style="1" customWidth="1"/>
    <col min="11" max="11" width="0.83203125" style="1" hidden="1" customWidth="1"/>
    <col min="12" max="12" width="0.6640625" style="1" hidden="1" customWidth="1"/>
    <col min="13" max="13" width="10.5" style="1" customWidth="1"/>
    <col min="14" max="14" width="0.5" style="1" customWidth="1"/>
    <col min="15" max="15" width="10.83203125" style="1" customWidth="1"/>
    <col min="16" max="16" width="1.5" style="1" customWidth="1"/>
    <col min="17" max="17" width="0.5" style="1" customWidth="1"/>
    <col min="18" max="18" width="2.1640625" style="1" customWidth="1"/>
    <col min="19" max="19" width="9.6640625" style="1" customWidth="1"/>
    <col min="20" max="20" width="1.33203125" style="1" customWidth="1"/>
    <col min="21" max="21" width="4.1640625" style="1" customWidth="1"/>
    <col min="22" max="22" width="2.83203125" style="1" customWidth="1"/>
    <col min="23" max="23" width="0.33203125" style="1" customWidth="1"/>
    <col min="24" max="24" width="8" style="1" customWidth="1"/>
    <col min="25" max="25" width="0.33203125" style="1" customWidth="1"/>
    <col min="26" max="28" width="0.1640625" style="1" customWidth="1"/>
    <col min="29" max="29" width="11.5" style="1" customWidth="1"/>
    <col min="30" max="30" width="0.5" style="1" customWidth="1"/>
    <col min="31" max="33" width="0.1640625" style="1" customWidth="1"/>
    <col min="34" max="34" width="0.6640625" style="1" customWidth="1"/>
    <col min="35" max="35" width="1.1640625" style="1" customWidth="1"/>
    <col min="36" max="36" width="10.33203125" style="1" customWidth="1"/>
    <col min="37" max="40" width="0.1640625" style="1" customWidth="1"/>
    <col min="41" max="41" width="4.1640625" style="1" customWidth="1"/>
    <col min="42" max="42" width="7.6640625" style="1" customWidth="1"/>
    <col min="43" max="45" width="0.1640625" style="1" customWidth="1"/>
    <col min="46" max="46" width="6.83203125" style="1" customWidth="1"/>
    <col min="47" max="47" width="5.33203125" style="1" customWidth="1"/>
    <col min="48" max="49" width="0.1640625" style="1" customWidth="1"/>
    <col min="50" max="50" width="0.33203125" style="1" customWidth="1"/>
    <col min="51" max="51" width="9" style="1" customWidth="1"/>
    <col min="52" max="52" width="2.6640625" style="1" customWidth="1"/>
    <col min="53" max="54" width="0.1640625" style="1" customWidth="1"/>
    <col min="55" max="55" width="12" style="1" customWidth="1"/>
    <col min="56" max="16384" width="9.33203125" style="1"/>
  </cols>
  <sheetData>
    <row r="1" spans="1:55" s="13" customFormat="1" ht="24" customHeight="1" x14ac:dyDescent="0.15">
      <c r="A1" s="78" t="s">
        <v>81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</row>
    <row r="2" spans="1:55" ht="22.5" customHeight="1" x14ac:dyDescent="0.15">
      <c r="A2" s="10" t="s">
        <v>20</v>
      </c>
      <c r="B2" s="11"/>
      <c r="C2" s="12"/>
      <c r="D2" s="2"/>
      <c r="E2" s="86" t="s">
        <v>99</v>
      </c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3"/>
      <c r="AW2" s="3"/>
      <c r="AX2" s="3"/>
      <c r="AY2" s="87" t="s">
        <v>43</v>
      </c>
      <c r="AZ2" s="88"/>
      <c r="BA2" s="88"/>
      <c r="BB2" s="88"/>
      <c r="BC2" s="89"/>
    </row>
    <row r="3" spans="1:55" ht="11.85" customHeight="1" x14ac:dyDescent="0.15">
      <c r="A3" s="60" t="s">
        <v>21</v>
      </c>
      <c r="B3" s="60"/>
      <c r="C3" s="60"/>
      <c r="D3" s="61" t="s">
        <v>89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6" t="s">
        <v>26</v>
      </c>
      <c r="AZ3" s="67"/>
      <c r="BA3" s="67"/>
      <c r="BB3" s="67"/>
      <c r="BC3" s="67"/>
    </row>
    <row r="4" spans="1:55" ht="11.85" customHeight="1" x14ac:dyDescent="0.15">
      <c r="A4" s="60" t="s">
        <v>22</v>
      </c>
      <c r="B4" s="60"/>
      <c r="C4" s="60"/>
      <c r="D4" s="61" t="s">
        <v>90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2">
        <v>88</v>
      </c>
      <c r="AZ4" s="62"/>
      <c r="BA4" s="62"/>
      <c r="BB4" s="62"/>
      <c r="BC4" s="62"/>
    </row>
    <row r="5" spans="1:55" ht="11.85" customHeight="1" x14ac:dyDescent="0.15">
      <c r="A5" s="60" t="s">
        <v>23</v>
      </c>
      <c r="B5" s="60"/>
      <c r="C5" s="60"/>
      <c r="D5" s="61" t="s">
        <v>91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2">
        <v>8814</v>
      </c>
      <c r="AZ5" s="62"/>
      <c r="BA5" s="62"/>
      <c r="BB5" s="62"/>
      <c r="BC5" s="62"/>
    </row>
    <row r="6" spans="1:55" ht="13.15" customHeight="1" x14ac:dyDescent="0.15"/>
    <row r="7" spans="1:55" ht="13.7" customHeight="1" x14ac:dyDescent="0.15">
      <c r="A7" s="63" t="s">
        <v>6</v>
      </c>
      <c r="B7" s="63"/>
      <c r="C7" s="63"/>
      <c r="D7" s="63"/>
      <c r="E7" s="64" t="s">
        <v>0</v>
      </c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</row>
    <row r="8" spans="1:55" ht="13.5" customHeight="1" x14ac:dyDescent="0.15">
      <c r="A8" s="65" t="s">
        <v>7</v>
      </c>
      <c r="B8" s="65"/>
      <c r="C8" s="65"/>
      <c r="D8" s="65"/>
      <c r="E8" s="35" t="s">
        <v>56</v>
      </c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</row>
    <row r="9" spans="1:55" ht="13.5" customHeight="1" x14ac:dyDescent="0.15">
      <c r="A9" s="65" t="s">
        <v>8</v>
      </c>
      <c r="B9" s="65"/>
      <c r="C9" s="65"/>
      <c r="D9" s="65"/>
      <c r="E9" s="68" t="s">
        <v>88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</row>
    <row r="10" spans="1:55" ht="21" customHeight="1" x14ac:dyDescent="0.15">
      <c r="A10" s="65" t="s">
        <v>9</v>
      </c>
      <c r="B10" s="65"/>
      <c r="C10" s="65"/>
      <c r="D10" s="65"/>
      <c r="E10" s="35" t="s">
        <v>57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</row>
    <row r="11" spans="1:55" ht="13.15" customHeight="1" x14ac:dyDescent="0.15"/>
    <row r="12" spans="1:55" ht="11.45" customHeight="1" x14ac:dyDescent="0.15">
      <c r="A12" s="69" t="s">
        <v>10</v>
      </c>
      <c r="B12" s="69" t="s">
        <v>11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 t="s">
        <v>1</v>
      </c>
      <c r="N12" s="69"/>
      <c r="O12" s="69"/>
      <c r="P12" s="69"/>
      <c r="Q12" s="69"/>
      <c r="R12" s="69"/>
      <c r="S12" s="69"/>
      <c r="T12" s="69" t="s">
        <v>12</v>
      </c>
      <c r="U12" s="69"/>
      <c r="V12" s="69"/>
      <c r="W12" s="69"/>
      <c r="X12" s="69"/>
      <c r="Y12" s="69"/>
      <c r="Z12" s="69"/>
      <c r="AA12" s="69"/>
      <c r="AB12" s="70">
        <v>2018</v>
      </c>
      <c r="AC12" s="70"/>
      <c r="AD12" s="70"/>
      <c r="AE12" s="70"/>
      <c r="AF12" s="70"/>
      <c r="AG12" s="70">
        <v>2019</v>
      </c>
      <c r="AH12" s="70"/>
      <c r="AI12" s="70"/>
      <c r="AJ12" s="70"/>
      <c r="AK12" s="70"/>
      <c r="AL12" s="70"/>
      <c r="AM12" s="70">
        <v>2020</v>
      </c>
      <c r="AN12" s="70"/>
      <c r="AO12" s="70"/>
      <c r="AP12" s="70"/>
      <c r="AQ12" s="70"/>
      <c r="AR12" s="70"/>
      <c r="AS12" s="70">
        <v>2021</v>
      </c>
      <c r="AT12" s="70"/>
      <c r="AU12" s="70"/>
      <c r="AV12" s="70"/>
      <c r="AW12" s="70">
        <v>2022</v>
      </c>
      <c r="AX12" s="70"/>
      <c r="AY12" s="70"/>
      <c r="AZ12" s="70"/>
      <c r="BA12" s="70"/>
      <c r="BB12" s="70">
        <v>2023</v>
      </c>
      <c r="BC12" s="70"/>
    </row>
    <row r="13" spans="1:55" ht="13.7" customHeight="1" x14ac:dyDescent="0.15">
      <c r="A13" s="69" t="s">
        <v>10</v>
      </c>
      <c r="B13" s="69" t="s">
        <v>11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 t="s">
        <v>1</v>
      </c>
      <c r="N13" s="69"/>
      <c r="O13" s="69"/>
      <c r="P13" s="69"/>
      <c r="Q13" s="69"/>
      <c r="R13" s="69"/>
      <c r="S13" s="69"/>
      <c r="T13" s="69" t="s">
        <v>12</v>
      </c>
      <c r="U13" s="69"/>
      <c r="V13" s="69"/>
      <c r="W13" s="69"/>
      <c r="X13" s="69"/>
      <c r="Y13" s="69"/>
      <c r="Z13" s="69"/>
      <c r="AA13" s="69"/>
      <c r="AB13" s="69" t="s">
        <v>2</v>
      </c>
      <c r="AC13" s="69"/>
      <c r="AD13" s="69"/>
      <c r="AE13" s="69"/>
      <c r="AF13" s="69"/>
      <c r="AG13" s="69" t="s">
        <v>2</v>
      </c>
      <c r="AH13" s="69"/>
      <c r="AI13" s="69"/>
      <c r="AJ13" s="69"/>
      <c r="AK13" s="69"/>
      <c r="AL13" s="69"/>
      <c r="AM13" s="69" t="s">
        <v>3</v>
      </c>
      <c r="AN13" s="69"/>
      <c r="AO13" s="69"/>
      <c r="AP13" s="69"/>
      <c r="AQ13" s="69"/>
      <c r="AR13" s="69"/>
      <c r="AS13" s="69" t="s">
        <v>4</v>
      </c>
      <c r="AT13" s="69"/>
      <c r="AU13" s="69"/>
      <c r="AV13" s="69"/>
      <c r="AW13" s="69" t="s">
        <v>5</v>
      </c>
      <c r="AX13" s="69"/>
      <c r="AY13" s="69"/>
      <c r="AZ13" s="69"/>
      <c r="BA13" s="69"/>
      <c r="BB13" s="69" t="s">
        <v>5</v>
      </c>
      <c r="BC13" s="69"/>
    </row>
    <row r="14" spans="1:55" ht="35.25" customHeight="1" x14ac:dyDescent="0.15">
      <c r="A14" s="79" t="s">
        <v>79</v>
      </c>
      <c r="B14" s="33" t="s">
        <v>52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5" t="s">
        <v>86</v>
      </c>
      <c r="N14" s="36"/>
      <c r="O14" s="36"/>
      <c r="P14" s="36"/>
      <c r="Q14" s="36"/>
      <c r="R14" s="36"/>
      <c r="S14" s="36"/>
      <c r="T14" s="34" t="s">
        <v>13</v>
      </c>
      <c r="U14" s="34"/>
      <c r="V14" s="34"/>
      <c r="W14" s="34"/>
      <c r="X14" s="34"/>
      <c r="Y14" s="34"/>
      <c r="Z14" s="34"/>
      <c r="AA14" s="34"/>
      <c r="AB14" s="37"/>
      <c r="AC14" s="38"/>
      <c r="AD14" s="38"/>
      <c r="AE14" s="38"/>
      <c r="AF14" s="39"/>
      <c r="AG14" s="40"/>
      <c r="AH14" s="41"/>
      <c r="AI14" s="41"/>
      <c r="AJ14" s="41"/>
      <c r="AK14" s="41"/>
      <c r="AL14" s="42"/>
      <c r="AM14" s="43">
        <f>AM18/AG18*100</f>
        <v>83.87035374393966</v>
      </c>
      <c r="AN14" s="43"/>
      <c r="AO14" s="43"/>
      <c r="AP14" s="43"/>
      <c r="AQ14" s="43"/>
      <c r="AR14" s="43"/>
      <c r="AS14" s="43">
        <f>AS18/AM18*100</f>
        <v>93.715725681889509</v>
      </c>
      <c r="AT14" s="43"/>
      <c r="AU14" s="43"/>
      <c r="AV14" s="43"/>
      <c r="AW14" s="44">
        <v>100</v>
      </c>
      <c r="AX14" s="44"/>
      <c r="AY14" s="44"/>
      <c r="AZ14" s="44"/>
      <c r="BA14" s="44"/>
      <c r="BB14" s="44">
        <v>100</v>
      </c>
      <c r="BC14" s="44"/>
    </row>
    <row r="15" spans="1:55" ht="24" customHeight="1" x14ac:dyDescent="0.15">
      <c r="A15" s="80"/>
      <c r="B15" s="33" t="s">
        <v>53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5" t="s">
        <v>78</v>
      </c>
      <c r="N15" s="36"/>
      <c r="O15" s="36"/>
      <c r="P15" s="36"/>
      <c r="Q15" s="36"/>
      <c r="R15" s="36"/>
      <c r="S15" s="36"/>
      <c r="T15" s="34" t="s">
        <v>13</v>
      </c>
      <c r="U15" s="34"/>
      <c r="V15" s="34"/>
      <c r="W15" s="34"/>
      <c r="X15" s="34"/>
      <c r="Y15" s="34"/>
      <c r="Z15" s="34"/>
      <c r="AA15" s="34"/>
      <c r="AB15" s="37"/>
      <c r="AC15" s="38"/>
      <c r="AD15" s="38"/>
      <c r="AE15" s="38"/>
      <c r="AF15" s="39"/>
      <c r="AG15" s="40"/>
      <c r="AH15" s="41"/>
      <c r="AI15" s="41"/>
      <c r="AJ15" s="41"/>
      <c r="AK15" s="41"/>
      <c r="AL15" s="42"/>
      <c r="AM15" s="44"/>
      <c r="AN15" s="44"/>
      <c r="AO15" s="44"/>
      <c r="AP15" s="44"/>
      <c r="AQ15" s="44"/>
      <c r="AR15" s="44"/>
      <c r="AS15" s="43">
        <f>AS19/AM19*100</f>
        <v>102.79779567613396</v>
      </c>
      <c r="AT15" s="43"/>
      <c r="AU15" s="43"/>
      <c r="AV15" s="43"/>
      <c r="AW15" s="43">
        <f>AW19/AS19*100</f>
        <v>100.08247422680412</v>
      </c>
      <c r="AX15" s="43"/>
      <c r="AY15" s="43"/>
      <c r="AZ15" s="43"/>
      <c r="BA15" s="43"/>
      <c r="BB15" s="43">
        <f>BB19/AW19*100</f>
        <v>99.917593737124022</v>
      </c>
      <c r="BC15" s="43"/>
    </row>
    <row r="16" spans="1:55" ht="22.5" customHeight="1" x14ac:dyDescent="0.15">
      <c r="A16" s="81" t="s">
        <v>14</v>
      </c>
      <c r="B16" s="33" t="s">
        <v>54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 t="s">
        <v>84</v>
      </c>
      <c r="N16" s="36"/>
      <c r="O16" s="36"/>
      <c r="P16" s="36"/>
      <c r="Q16" s="36"/>
      <c r="R16" s="36"/>
      <c r="S16" s="36"/>
      <c r="T16" s="33" t="s">
        <v>25</v>
      </c>
      <c r="U16" s="34"/>
      <c r="V16" s="34"/>
      <c r="W16" s="34"/>
      <c r="X16" s="34"/>
      <c r="Y16" s="34"/>
      <c r="Z16" s="34"/>
      <c r="AA16" s="34"/>
      <c r="AB16" s="37"/>
      <c r="AC16" s="38"/>
      <c r="AD16" s="38"/>
      <c r="AE16" s="38"/>
      <c r="AF16" s="39"/>
      <c r="AG16" s="40">
        <v>6291</v>
      </c>
      <c r="AH16" s="41"/>
      <c r="AI16" s="41"/>
      <c r="AJ16" s="41"/>
      <c r="AK16" s="41"/>
      <c r="AL16" s="42"/>
      <c r="AM16" s="44">
        <v>6291</v>
      </c>
      <c r="AN16" s="44"/>
      <c r="AO16" s="44"/>
      <c r="AP16" s="44"/>
      <c r="AQ16" s="44"/>
      <c r="AR16" s="44"/>
      <c r="AS16" s="44">
        <v>6300</v>
      </c>
      <c r="AT16" s="44"/>
      <c r="AU16" s="44"/>
      <c r="AV16" s="44"/>
      <c r="AW16" s="44">
        <v>6300</v>
      </c>
      <c r="AX16" s="44"/>
      <c r="AY16" s="44"/>
      <c r="AZ16" s="44"/>
      <c r="BA16" s="44"/>
      <c r="BB16" s="44">
        <v>6300</v>
      </c>
      <c r="BC16" s="44"/>
    </row>
    <row r="17" spans="1:55" ht="13.5" customHeight="1" x14ac:dyDescent="0.15">
      <c r="A17" s="82"/>
      <c r="B17" s="33" t="s">
        <v>55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5" t="s">
        <v>58</v>
      </c>
      <c r="N17" s="36"/>
      <c r="O17" s="36"/>
      <c r="P17" s="36"/>
      <c r="Q17" s="36"/>
      <c r="R17" s="36"/>
      <c r="S17" s="36"/>
      <c r="T17" s="33" t="s">
        <v>59</v>
      </c>
      <c r="U17" s="34"/>
      <c r="V17" s="34"/>
      <c r="W17" s="34"/>
      <c r="X17" s="34"/>
      <c r="Y17" s="34"/>
      <c r="Z17" s="34"/>
      <c r="AA17" s="34"/>
      <c r="AB17" s="37"/>
      <c r="AC17" s="38"/>
      <c r="AD17" s="38"/>
      <c r="AE17" s="38"/>
      <c r="AF17" s="39"/>
      <c r="AG17" s="40">
        <v>37</v>
      </c>
      <c r="AH17" s="41"/>
      <c r="AI17" s="41"/>
      <c r="AJ17" s="41"/>
      <c r="AK17" s="41"/>
      <c r="AL17" s="42"/>
      <c r="AM17" s="44">
        <v>37</v>
      </c>
      <c r="AN17" s="44"/>
      <c r="AO17" s="44"/>
      <c r="AP17" s="44"/>
      <c r="AQ17" s="44"/>
      <c r="AR17" s="44"/>
      <c r="AS17" s="44">
        <v>37</v>
      </c>
      <c r="AT17" s="44"/>
      <c r="AU17" s="44"/>
      <c r="AV17" s="44"/>
      <c r="AW17" s="44">
        <v>37</v>
      </c>
      <c r="AX17" s="44"/>
      <c r="AY17" s="44"/>
      <c r="AZ17" s="44"/>
      <c r="BA17" s="44"/>
      <c r="BB17" s="44">
        <v>37</v>
      </c>
      <c r="BC17" s="44"/>
    </row>
    <row r="18" spans="1:55" ht="25.5" customHeight="1" x14ac:dyDescent="0.15">
      <c r="A18" s="84" t="s">
        <v>15</v>
      </c>
      <c r="B18" s="34" t="s">
        <v>51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 t="s">
        <v>87</v>
      </c>
      <c r="N18" s="36"/>
      <c r="O18" s="36"/>
      <c r="P18" s="36"/>
      <c r="Q18" s="36"/>
      <c r="R18" s="36"/>
      <c r="S18" s="36"/>
      <c r="T18" s="46" t="s">
        <v>19</v>
      </c>
      <c r="U18" s="46"/>
      <c r="V18" s="46"/>
      <c r="W18" s="46"/>
      <c r="X18" s="46"/>
      <c r="Y18" s="46"/>
      <c r="Z18" s="46"/>
      <c r="AA18" s="46"/>
      <c r="AB18" s="37"/>
      <c r="AC18" s="38"/>
      <c r="AD18" s="38"/>
      <c r="AE18" s="38"/>
      <c r="AF18" s="39"/>
      <c r="AG18" s="47">
        <f>AH24/AG16</f>
        <v>4.4261643617866797</v>
      </c>
      <c r="AH18" s="48"/>
      <c r="AI18" s="48"/>
      <c r="AJ18" s="48"/>
      <c r="AK18" s="48"/>
      <c r="AL18" s="49"/>
      <c r="AM18" s="43">
        <f>AN24/AM16</f>
        <v>3.7122397075186777</v>
      </c>
      <c r="AN18" s="43"/>
      <c r="AO18" s="43"/>
      <c r="AP18" s="43"/>
      <c r="AQ18" s="43"/>
      <c r="AR18" s="43"/>
      <c r="AS18" s="43">
        <f>AT24/AS16</f>
        <v>3.4789523809523812</v>
      </c>
      <c r="AT18" s="43"/>
      <c r="AU18" s="43"/>
      <c r="AV18" s="43"/>
      <c r="AW18" s="43">
        <f>AX24/AW16</f>
        <v>3.4945714285714287</v>
      </c>
      <c r="AX18" s="43"/>
      <c r="AY18" s="43"/>
      <c r="AZ18" s="43"/>
      <c r="BA18" s="43"/>
      <c r="BB18" s="43">
        <f>BC24/BB16</f>
        <v>3.4945714285714287</v>
      </c>
      <c r="BC18" s="43"/>
    </row>
    <row r="19" spans="1:55" ht="23.25" customHeight="1" x14ac:dyDescent="0.15">
      <c r="A19" s="85"/>
      <c r="B19" s="34" t="s">
        <v>24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 t="s">
        <v>85</v>
      </c>
      <c r="N19" s="36"/>
      <c r="O19" s="36"/>
      <c r="P19" s="36"/>
      <c r="Q19" s="36"/>
      <c r="R19" s="36"/>
      <c r="S19" s="36"/>
      <c r="T19" s="44" t="s">
        <v>19</v>
      </c>
      <c r="U19" s="71"/>
      <c r="V19" s="71"/>
      <c r="W19" s="71"/>
      <c r="X19" s="71"/>
      <c r="Y19" s="71"/>
      <c r="Z19" s="71"/>
      <c r="AA19" s="71"/>
      <c r="AB19" s="37"/>
      <c r="AC19" s="38"/>
      <c r="AD19" s="38"/>
      <c r="AE19" s="38"/>
      <c r="AF19" s="39"/>
      <c r="AG19" s="40"/>
      <c r="AH19" s="41"/>
      <c r="AI19" s="41"/>
      <c r="AJ19" s="41"/>
      <c r="AK19" s="41"/>
      <c r="AL19" s="42"/>
      <c r="AM19" s="44">
        <v>235.9</v>
      </c>
      <c r="AN19" s="44"/>
      <c r="AO19" s="44"/>
      <c r="AP19" s="44"/>
      <c r="AQ19" s="44"/>
      <c r="AR19" s="44"/>
      <c r="AS19" s="44">
        <v>242.5</v>
      </c>
      <c r="AT19" s="44"/>
      <c r="AU19" s="44"/>
      <c r="AV19" s="44"/>
      <c r="AW19" s="44">
        <v>242.7</v>
      </c>
      <c r="AX19" s="44"/>
      <c r="AY19" s="44"/>
      <c r="AZ19" s="44"/>
      <c r="BA19" s="44"/>
      <c r="BB19" s="44">
        <v>242.5</v>
      </c>
      <c r="BC19" s="44"/>
    </row>
    <row r="20" spans="1:55" ht="18.75" customHeight="1" x14ac:dyDescent="0.2">
      <c r="A20" s="90" t="s">
        <v>92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O20" s="73" t="s">
        <v>19</v>
      </c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</row>
    <row r="21" spans="1:55" ht="13.7" customHeight="1" x14ac:dyDescent="0.15">
      <c r="A21" s="69" t="s">
        <v>1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 t="s">
        <v>11</v>
      </c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70">
        <v>2018</v>
      </c>
      <c r="AD21" s="70"/>
      <c r="AE21" s="70"/>
      <c r="AF21" s="70"/>
      <c r="AG21" s="70"/>
      <c r="AH21" s="70">
        <v>2019</v>
      </c>
      <c r="AI21" s="70"/>
      <c r="AJ21" s="70"/>
      <c r="AK21" s="70"/>
      <c r="AL21" s="70"/>
      <c r="AM21" s="70"/>
      <c r="AN21" s="70">
        <v>2020</v>
      </c>
      <c r="AO21" s="70"/>
      <c r="AP21" s="70"/>
      <c r="AQ21" s="70"/>
      <c r="AR21" s="70"/>
      <c r="AS21" s="70"/>
      <c r="AT21" s="70">
        <v>2021</v>
      </c>
      <c r="AU21" s="70"/>
      <c r="AV21" s="70"/>
      <c r="AW21" s="70"/>
      <c r="AX21" s="70">
        <v>2022</v>
      </c>
      <c r="AY21" s="70"/>
      <c r="AZ21" s="70"/>
      <c r="BA21" s="70"/>
      <c r="BB21" s="70"/>
      <c r="BC21" s="5">
        <v>2023</v>
      </c>
    </row>
    <row r="22" spans="1:55" ht="17.25" customHeight="1" x14ac:dyDescent="0.15">
      <c r="A22" s="69" t="s">
        <v>1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 t="s">
        <v>16</v>
      </c>
      <c r="S22" s="69"/>
      <c r="T22" s="69"/>
      <c r="U22" s="69"/>
      <c r="V22" s="69"/>
      <c r="W22" s="69"/>
      <c r="X22" s="69" t="s">
        <v>17</v>
      </c>
      <c r="Y22" s="69"/>
      <c r="Z22" s="69"/>
      <c r="AA22" s="69"/>
      <c r="AB22" s="69"/>
      <c r="AC22" s="69" t="s">
        <v>2</v>
      </c>
      <c r="AD22" s="69"/>
      <c r="AE22" s="69"/>
      <c r="AF22" s="69"/>
      <c r="AG22" s="69"/>
      <c r="AH22" s="69" t="s">
        <v>2</v>
      </c>
      <c r="AI22" s="69"/>
      <c r="AJ22" s="69"/>
      <c r="AK22" s="69"/>
      <c r="AL22" s="69"/>
      <c r="AM22" s="69"/>
      <c r="AN22" s="69" t="s">
        <v>3</v>
      </c>
      <c r="AO22" s="69"/>
      <c r="AP22" s="69"/>
      <c r="AQ22" s="69"/>
      <c r="AR22" s="69"/>
      <c r="AS22" s="69"/>
      <c r="AT22" s="69" t="s">
        <v>4</v>
      </c>
      <c r="AU22" s="69"/>
      <c r="AV22" s="69"/>
      <c r="AW22" s="69"/>
      <c r="AX22" s="69" t="s">
        <v>5</v>
      </c>
      <c r="AY22" s="69"/>
      <c r="AZ22" s="69"/>
      <c r="BA22" s="69"/>
      <c r="BB22" s="69"/>
      <c r="BC22" s="4" t="s">
        <v>5</v>
      </c>
    </row>
    <row r="23" spans="1:55" s="3" customFormat="1" ht="13.7" customHeight="1" x14ac:dyDescent="0.15">
      <c r="A23" s="75" t="s">
        <v>18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33" t="s">
        <v>0</v>
      </c>
      <c r="S23" s="33"/>
      <c r="T23" s="33"/>
      <c r="U23" s="33"/>
      <c r="V23" s="33"/>
      <c r="W23" s="33"/>
      <c r="X23" s="33" t="s">
        <v>0</v>
      </c>
      <c r="Y23" s="33"/>
      <c r="Z23" s="33"/>
      <c r="AA23" s="33"/>
      <c r="AB23" s="33"/>
      <c r="AC23" s="76">
        <v>39917.1</v>
      </c>
      <c r="AD23" s="76"/>
      <c r="AE23" s="76"/>
      <c r="AF23" s="76"/>
      <c r="AG23" s="76"/>
      <c r="AH23" s="77">
        <v>43024.7</v>
      </c>
      <c r="AI23" s="77"/>
      <c r="AJ23" s="77"/>
      <c r="AK23" s="77"/>
      <c r="AL23" s="77"/>
      <c r="AM23" s="77"/>
      <c r="AN23" s="77">
        <v>35383.699999999997</v>
      </c>
      <c r="AO23" s="77"/>
      <c r="AP23" s="77"/>
      <c r="AQ23" s="77"/>
      <c r="AR23" s="77"/>
      <c r="AS23" s="77"/>
      <c r="AT23" s="76">
        <v>32057.9</v>
      </c>
      <c r="AU23" s="76"/>
      <c r="AV23" s="76"/>
      <c r="AW23" s="76"/>
      <c r="AX23" s="76">
        <v>32157.8</v>
      </c>
      <c r="AY23" s="76"/>
      <c r="AZ23" s="76"/>
      <c r="BA23" s="76"/>
      <c r="BB23" s="76"/>
      <c r="BC23" s="9">
        <v>32157.8</v>
      </c>
    </row>
    <row r="24" spans="1:55" s="6" customFormat="1" ht="13.7" customHeight="1" x14ac:dyDescent="0.15">
      <c r="A24" s="53" t="s">
        <v>60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91" t="s">
        <v>93</v>
      </c>
      <c r="S24" s="54"/>
      <c r="T24" s="54"/>
      <c r="U24" s="54"/>
      <c r="V24" s="54"/>
      <c r="W24" s="54"/>
      <c r="X24" s="54" t="s">
        <v>0</v>
      </c>
      <c r="Y24" s="54"/>
      <c r="Z24" s="54"/>
      <c r="AA24" s="54"/>
      <c r="AB24" s="54"/>
      <c r="AC24" s="55">
        <v>26773.9</v>
      </c>
      <c r="AD24" s="55"/>
      <c r="AE24" s="55"/>
      <c r="AF24" s="55"/>
      <c r="AG24" s="55"/>
      <c r="AH24" s="83">
        <v>27845</v>
      </c>
      <c r="AI24" s="55"/>
      <c r="AJ24" s="55"/>
      <c r="AK24" s="55"/>
      <c r="AL24" s="55"/>
      <c r="AM24" s="55"/>
      <c r="AN24" s="55">
        <v>23353.7</v>
      </c>
      <c r="AO24" s="55"/>
      <c r="AP24" s="55"/>
      <c r="AQ24" s="55"/>
      <c r="AR24" s="55"/>
      <c r="AS24" s="55"/>
      <c r="AT24" s="55">
        <v>21917.4</v>
      </c>
      <c r="AU24" s="55"/>
      <c r="AV24" s="55"/>
      <c r="AW24" s="55"/>
      <c r="AX24" s="55">
        <v>22015.8</v>
      </c>
      <c r="AY24" s="55"/>
      <c r="AZ24" s="55"/>
      <c r="BA24" s="55"/>
      <c r="BB24" s="55"/>
      <c r="BC24" s="8">
        <v>22015.8</v>
      </c>
    </row>
    <row r="25" spans="1:55" ht="13.7" customHeight="1" x14ac:dyDescent="0.15">
      <c r="A25" s="35" t="s">
        <v>27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92" t="s">
        <v>93</v>
      </c>
      <c r="S25" s="33"/>
      <c r="T25" s="33"/>
      <c r="U25" s="33"/>
      <c r="V25" s="33"/>
      <c r="W25" s="33"/>
      <c r="X25" s="33">
        <v>2111</v>
      </c>
      <c r="Y25" s="33"/>
      <c r="Z25" s="33"/>
      <c r="AA25" s="33"/>
      <c r="AB25" s="33"/>
      <c r="AC25" s="45">
        <v>14450.2</v>
      </c>
      <c r="AD25" s="45"/>
      <c r="AE25" s="45"/>
      <c r="AF25" s="45"/>
      <c r="AG25" s="45"/>
      <c r="AH25" s="50">
        <v>15190.4</v>
      </c>
      <c r="AI25" s="50"/>
      <c r="AJ25" s="50"/>
      <c r="AK25" s="50"/>
      <c r="AL25" s="50"/>
      <c r="AM25" s="50"/>
      <c r="AN25" s="45">
        <v>13731.5</v>
      </c>
      <c r="AO25" s="45"/>
      <c r="AP25" s="45"/>
      <c r="AQ25" s="45"/>
      <c r="AR25" s="45"/>
      <c r="AS25" s="45"/>
      <c r="AT25" s="45">
        <v>12378.4</v>
      </c>
      <c r="AU25" s="45"/>
      <c r="AV25" s="45"/>
      <c r="AW25" s="45"/>
      <c r="AX25" s="45">
        <v>12417</v>
      </c>
      <c r="AY25" s="45"/>
      <c r="AZ25" s="45"/>
      <c r="BA25" s="45"/>
      <c r="BB25" s="45"/>
      <c r="BC25" s="7">
        <v>12417</v>
      </c>
    </row>
    <row r="26" spans="1:55" ht="13.7" customHeight="1" x14ac:dyDescent="0.15">
      <c r="A26" s="35" t="s">
        <v>28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92" t="s">
        <v>93</v>
      </c>
      <c r="S26" s="33"/>
      <c r="T26" s="33"/>
      <c r="U26" s="33"/>
      <c r="V26" s="33"/>
      <c r="W26" s="33"/>
      <c r="X26" s="33">
        <v>2121</v>
      </c>
      <c r="Y26" s="33"/>
      <c r="Z26" s="33"/>
      <c r="AA26" s="33"/>
      <c r="AB26" s="33"/>
      <c r="AC26" s="45">
        <v>3170.9</v>
      </c>
      <c r="AD26" s="45"/>
      <c r="AE26" s="45"/>
      <c r="AF26" s="45"/>
      <c r="AG26" s="45"/>
      <c r="AH26" s="50">
        <v>3993.8</v>
      </c>
      <c r="AI26" s="50"/>
      <c r="AJ26" s="50"/>
      <c r="AK26" s="50"/>
      <c r="AL26" s="50"/>
      <c r="AM26" s="50"/>
      <c r="AN26" s="45">
        <v>2962.7</v>
      </c>
      <c r="AO26" s="45"/>
      <c r="AP26" s="45"/>
      <c r="AQ26" s="45"/>
      <c r="AR26" s="45"/>
      <c r="AS26" s="45"/>
      <c r="AT26" s="45">
        <v>3589.7</v>
      </c>
      <c r="AU26" s="45"/>
      <c r="AV26" s="45"/>
      <c r="AW26" s="45"/>
      <c r="AX26" s="45">
        <v>3601</v>
      </c>
      <c r="AY26" s="45"/>
      <c r="AZ26" s="45"/>
      <c r="BA26" s="45"/>
      <c r="BB26" s="45"/>
      <c r="BC26" s="7">
        <v>3601</v>
      </c>
    </row>
    <row r="27" spans="1:55" ht="13.7" customHeight="1" x14ac:dyDescent="0.15">
      <c r="A27" s="35" t="s">
        <v>29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92" t="s">
        <v>93</v>
      </c>
      <c r="S27" s="33"/>
      <c r="T27" s="33"/>
      <c r="U27" s="33"/>
      <c r="V27" s="33"/>
      <c r="W27" s="33"/>
      <c r="X27" s="33">
        <v>2122</v>
      </c>
      <c r="Y27" s="33"/>
      <c r="Z27" s="33"/>
      <c r="AA27" s="33"/>
      <c r="AB27" s="33"/>
      <c r="AC27" s="45">
        <v>614.6</v>
      </c>
      <c r="AD27" s="45"/>
      <c r="AE27" s="45"/>
      <c r="AF27" s="45"/>
      <c r="AG27" s="45"/>
      <c r="AH27" s="45">
        <v>771.3</v>
      </c>
      <c r="AI27" s="45"/>
      <c r="AJ27" s="45"/>
      <c r="AK27" s="45"/>
      <c r="AL27" s="45"/>
      <c r="AM27" s="45"/>
      <c r="AN27" s="45">
        <v>579.70000000000005</v>
      </c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7"/>
    </row>
    <row r="28" spans="1:55" s="6" customFormat="1" ht="13.7" customHeight="1" x14ac:dyDescent="0.15">
      <c r="A28" s="35" t="s">
        <v>30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92" t="s">
        <v>93</v>
      </c>
      <c r="S28" s="33"/>
      <c r="T28" s="33"/>
      <c r="U28" s="33"/>
      <c r="V28" s="33"/>
      <c r="W28" s="33"/>
      <c r="X28" s="33">
        <v>2221</v>
      </c>
      <c r="Y28" s="33"/>
      <c r="Z28" s="33"/>
      <c r="AA28" s="33"/>
      <c r="AB28" s="33"/>
      <c r="AC28" s="45">
        <v>2279.6999999999998</v>
      </c>
      <c r="AD28" s="45"/>
      <c r="AE28" s="45"/>
      <c r="AF28" s="45"/>
      <c r="AG28" s="45"/>
      <c r="AH28" s="50">
        <v>3015.5</v>
      </c>
      <c r="AI28" s="50"/>
      <c r="AJ28" s="50"/>
      <c r="AK28" s="50"/>
      <c r="AL28" s="50"/>
      <c r="AM28" s="50"/>
      <c r="AN28" s="45">
        <v>2282.8000000000002</v>
      </c>
      <c r="AO28" s="45"/>
      <c r="AP28" s="45"/>
      <c r="AQ28" s="45"/>
      <c r="AR28" s="45"/>
      <c r="AS28" s="45"/>
      <c r="AT28" s="45">
        <v>2272.8000000000002</v>
      </c>
      <c r="AU28" s="45"/>
      <c r="AV28" s="45"/>
      <c r="AW28" s="45"/>
      <c r="AX28" s="45">
        <v>2316</v>
      </c>
      <c r="AY28" s="45"/>
      <c r="AZ28" s="45"/>
      <c r="BA28" s="45"/>
      <c r="BB28" s="45"/>
      <c r="BC28" s="7">
        <v>2316</v>
      </c>
    </row>
    <row r="29" spans="1:55" ht="13.7" customHeight="1" x14ac:dyDescent="0.15">
      <c r="A29" s="35" t="s">
        <v>31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92" t="s">
        <v>93</v>
      </c>
      <c r="S29" s="33"/>
      <c r="T29" s="33"/>
      <c r="U29" s="33"/>
      <c r="V29" s="33"/>
      <c r="W29" s="33"/>
      <c r="X29" s="33">
        <v>2222</v>
      </c>
      <c r="Y29" s="33"/>
      <c r="Z29" s="33"/>
      <c r="AA29" s="33"/>
      <c r="AB29" s="33"/>
      <c r="AC29" s="45">
        <v>106.7</v>
      </c>
      <c r="AD29" s="45"/>
      <c r="AE29" s="45"/>
      <c r="AF29" s="45"/>
      <c r="AG29" s="45"/>
      <c r="AH29" s="45">
        <v>118</v>
      </c>
      <c r="AI29" s="45"/>
      <c r="AJ29" s="45"/>
      <c r="AK29" s="45"/>
      <c r="AL29" s="45"/>
      <c r="AM29" s="45"/>
      <c r="AN29" s="45">
        <v>133</v>
      </c>
      <c r="AO29" s="45"/>
      <c r="AP29" s="45"/>
      <c r="AQ29" s="45"/>
      <c r="AR29" s="45"/>
      <c r="AS29" s="45"/>
      <c r="AT29" s="45">
        <v>133</v>
      </c>
      <c r="AU29" s="45"/>
      <c r="AV29" s="45"/>
      <c r="AW29" s="45"/>
      <c r="AX29" s="45">
        <v>139.80000000000001</v>
      </c>
      <c r="AY29" s="45"/>
      <c r="AZ29" s="45"/>
      <c r="BA29" s="45"/>
      <c r="BB29" s="45"/>
      <c r="BC29" s="7">
        <v>139.80000000000001</v>
      </c>
    </row>
    <row r="30" spans="1:55" ht="13.7" customHeight="1" x14ac:dyDescent="0.15">
      <c r="A30" s="35" t="s">
        <v>48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92" t="s">
        <v>93</v>
      </c>
      <c r="S30" s="33"/>
      <c r="T30" s="33"/>
      <c r="U30" s="33"/>
      <c r="V30" s="33"/>
      <c r="W30" s="33"/>
      <c r="X30" s="33">
        <v>2223</v>
      </c>
      <c r="Y30" s="33"/>
      <c r="Z30" s="33"/>
      <c r="AA30" s="33"/>
      <c r="AB30" s="33"/>
      <c r="AC30" s="45">
        <v>275.8</v>
      </c>
      <c r="AD30" s="45"/>
      <c r="AE30" s="45"/>
      <c r="AF30" s="45"/>
      <c r="AG30" s="45"/>
      <c r="AH30" s="45">
        <v>181.7</v>
      </c>
      <c r="AI30" s="45"/>
      <c r="AJ30" s="45"/>
      <c r="AK30" s="45"/>
      <c r="AL30" s="45"/>
      <c r="AM30" s="45"/>
      <c r="AN30" s="45">
        <v>534.70000000000005</v>
      </c>
      <c r="AO30" s="45"/>
      <c r="AP30" s="45"/>
      <c r="AQ30" s="45"/>
      <c r="AR30" s="45"/>
      <c r="AS30" s="45"/>
      <c r="AT30" s="45">
        <v>534.70000000000005</v>
      </c>
      <c r="AU30" s="45"/>
      <c r="AV30" s="45"/>
      <c r="AW30" s="45"/>
      <c r="AX30" s="45">
        <v>534.70000000000005</v>
      </c>
      <c r="AY30" s="45"/>
      <c r="AZ30" s="45"/>
      <c r="BA30" s="45"/>
      <c r="BB30" s="45"/>
      <c r="BC30" s="7">
        <v>534.70000000000005</v>
      </c>
    </row>
    <row r="31" spans="1:55" s="6" customFormat="1" ht="13.7" customHeight="1" x14ac:dyDescent="0.15">
      <c r="A31" s="35" t="s">
        <v>32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92" t="s">
        <v>93</v>
      </c>
      <c r="S31" s="33"/>
      <c r="T31" s="33"/>
      <c r="U31" s="33"/>
      <c r="V31" s="33"/>
      <c r="W31" s="33"/>
      <c r="X31" s="33">
        <v>2224</v>
      </c>
      <c r="Y31" s="33"/>
      <c r="Z31" s="33"/>
      <c r="AA31" s="33"/>
      <c r="AB31" s="33"/>
      <c r="AC31" s="45">
        <v>76.2</v>
      </c>
      <c r="AD31" s="45"/>
      <c r="AE31" s="45"/>
      <c r="AF31" s="45"/>
      <c r="AG31" s="45"/>
      <c r="AH31" s="45">
        <v>165.4</v>
      </c>
      <c r="AI31" s="45"/>
      <c r="AJ31" s="45"/>
      <c r="AK31" s="45"/>
      <c r="AL31" s="45"/>
      <c r="AM31" s="45"/>
      <c r="AN31" s="45">
        <v>20.2</v>
      </c>
      <c r="AO31" s="45"/>
      <c r="AP31" s="45"/>
      <c r="AQ31" s="45"/>
      <c r="AR31" s="45"/>
      <c r="AS31" s="45"/>
      <c r="AT31" s="45">
        <v>20</v>
      </c>
      <c r="AU31" s="45"/>
      <c r="AV31" s="45"/>
      <c r="AW31" s="45"/>
      <c r="AX31" s="45">
        <v>20</v>
      </c>
      <c r="AY31" s="45"/>
      <c r="AZ31" s="45"/>
      <c r="BA31" s="45"/>
      <c r="BB31" s="45"/>
      <c r="BC31" s="7">
        <v>20</v>
      </c>
    </row>
    <row r="32" spans="1:55" ht="13.7" customHeight="1" x14ac:dyDescent="0.15">
      <c r="A32" s="35" t="s">
        <v>33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92" t="s">
        <v>93</v>
      </c>
      <c r="S32" s="33"/>
      <c r="T32" s="33"/>
      <c r="U32" s="33"/>
      <c r="V32" s="33"/>
      <c r="W32" s="33"/>
      <c r="X32" s="33">
        <v>2225</v>
      </c>
      <c r="Y32" s="33"/>
      <c r="Z32" s="33"/>
      <c r="AA32" s="33"/>
      <c r="AB32" s="33"/>
      <c r="AC32" s="45">
        <v>152.19999999999999</v>
      </c>
      <c r="AD32" s="45"/>
      <c r="AE32" s="45"/>
      <c r="AF32" s="45"/>
      <c r="AG32" s="45"/>
      <c r="AH32" s="45">
        <v>248.9</v>
      </c>
      <c r="AI32" s="45"/>
      <c r="AJ32" s="45"/>
      <c r="AK32" s="45"/>
      <c r="AL32" s="45"/>
      <c r="AM32" s="45"/>
      <c r="AN32" s="45">
        <v>111.2</v>
      </c>
      <c r="AO32" s="45"/>
      <c r="AP32" s="45"/>
      <c r="AQ32" s="45"/>
      <c r="AR32" s="45"/>
      <c r="AS32" s="45"/>
      <c r="AT32" s="45">
        <v>180</v>
      </c>
      <c r="AU32" s="45"/>
      <c r="AV32" s="45"/>
      <c r="AW32" s="45"/>
      <c r="AX32" s="45">
        <v>180</v>
      </c>
      <c r="AY32" s="45"/>
      <c r="AZ32" s="45"/>
      <c r="BA32" s="45"/>
      <c r="BB32" s="45"/>
      <c r="BC32" s="7">
        <v>180</v>
      </c>
    </row>
    <row r="33" spans="1:55" ht="13.5" customHeight="1" x14ac:dyDescent="0.15">
      <c r="A33" s="35" t="s">
        <v>34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92" t="s">
        <v>93</v>
      </c>
      <c r="S33" s="33"/>
      <c r="T33" s="33"/>
      <c r="U33" s="33"/>
      <c r="V33" s="33"/>
      <c r="W33" s="33"/>
      <c r="X33" s="33">
        <v>2226</v>
      </c>
      <c r="Y33" s="33"/>
      <c r="Z33" s="33"/>
      <c r="AA33" s="33"/>
      <c r="AB33" s="33"/>
      <c r="AC33" s="45">
        <v>8.1999999999999993</v>
      </c>
      <c r="AD33" s="45"/>
      <c r="AE33" s="45"/>
      <c r="AF33" s="45"/>
      <c r="AG33" s="45"/>
      <c r="AH33" s="45">
        <v>10.6</v>
      </c>
      <c r="AI33" s="45"/>
      <c r="AJ33" s="45"/>
      <c r="AK33" s="45"/>
      <c r="AL33" s="45"/>
      <c r="AM33" s="45"/>
      <c r="AN33" s="45">
        <v>4</v>
      </c>
      <c r="AO33" s="45"/>
      <c r="AP33" s="45"/>
      <c r="AQ33" s="45"/>
      <c r="AR33" s="45"/>
      <c r="AS33" s="45"/>
      <c r="AT33" s="45">
        <v>4</v>
      </c>
      <c r="AU33" s="45"/>
      <c r="AV33" s="45"/>
      <c r="AW33" s="45"/>
      <c r="AX33" s="45">
        <v>4</v>
      </c>
      <c r="AY33" s="45"/>
      <c r="AZ33" s="45"/>
      <c r="BA33" s="45"/>
      <c r="BB33" s="45"/>
      <c r="BC33" s="7">
        <v>4</v>
      </c>
    </row>
    <row r="34" spans="1:55" ht="13.5" customHeight="1" x14ac:dyDescent="0.15">
      <c r="A34" s="35" t="s">
        <v>35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92" t="s">
        <v>93</v>
      </c>
      <c r="S34" s="33"/>
      <c r="T34" s="33"/>
      <c r="U34" s="33"/>
      <c r="V34" s="33"/>
      <c r="W34" s="33"/>
      <c r="X34" s="33">
        <v>2227</v>
      </c>
      <c r="Y34" s="33"/>
      <c r="Z34" s="33"/>
      <c r="AA34" s="33"/>
      <c r="AB34" s="33"/>
      <c r="AC34" s="45">
        <v>97.6</v>
      </c>
      <c r="AD34" s="45"/>
      <c r="AE34" s="45"/>
      <c r="AF34" s="45"/>
      <c r="AG34" s="45"/>
      <c r="AH34" s="45">
        <v>22.3</v>
      </c>
      <c r="AI34" s="45"/>
      <c r="AJ34" s="45"/>
      <c r="AK34" s="45"/>
      <c r="AL34" s="45"/>
      <c r="AM34" s="45"/>
      <c r="AN34" s="45">
        <v>14</v>
      </c>
      <c r="AO34" s="45"/>
      <c r="AP34" s="45"/>
      <c r="AQ34" s="45"/>
      <c r="AR34" s="45"/>
      <c r="AS34" s="45"/>
      <c r="AT34" s="45">
        <v>14</v>
      </c>
      <c r="AU34" s="45"/>
      <c r="AV34" s="45"/>
      <c r="AW34" s="45"/>
      <c r="AX34" s="45">
        <v>14</v>
      </c>
      <c r="AY34" s="45"/>
      <c r="AZ34" s="45"/>
      <c r="BA34" s="45"/>
      <c r="BB34" s="45"/>
      <c r="BC34" s="7">
        <v>14</v>
      </c>
    </row>
    <row r="35" spans="1:55" s="6" customFormat="1" ht="13.7" customHeight="1" x14ac:dyDescent="0.15">
      <c r="A35" s="35" t="s">
        <v>36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92" t="s">
        <v>93</v>
      </c>
      <c r="S35" s="33"/>
      <c r="T35" s="33"/>
      <c r="U35" s="33"/>
      <c r="V35" s="33"/>
      <c r="W35" s="33"/>
      <c r="X35" s="33">
        <v>2229</v>
      </c>
      <c r="Y35" s="33"/>
      <c r="Z35" s="33"/>
      <c r="AA35" s="33"/>
      <c r="AB35" s="33"/>
      <c r="AC35" s="45">
        <v>2067.3000000000002</v>
      </c>
      <c r="AD35" s="45"/>
      <c r="AE35" s="45"/>
      <c r="AF35" s="45"/>
      <c r="AG35" s="45"/>
      <c r="AH35" s="50">
        <v>2049.8000000000002</v>
      </c>
      <c r="AI35" s="50"/>
      <c r="AJ35" s="50"/>
      <c r="AK35" s="50"/>
      <c r="AL35" s="50"/>
      <c r="AM35" s="50"/>
      <c r="AN35" s="45">
        <v>1284.3</v>
      </c>
      <c r="AO35" s="45"/>
      <c r="AP35" s="45"/>
      <c r="AQ35" s="45"/>
      <c r="AR35" s="45"/>
      <c r="AS35" s="45"/>
      <c r="AT35" s="45">
        <v>1634.6</v>
      </c>
      <c r="AU35" s="45"/>
      <c r="AV35" s="45"/>
      <c r="AW35" s="45"/>
      <c r="AX35" s="45">
        <v>1633.1</v>
      </c>
      <c r="AY35" s="45"/>
      <c r="AZ35" s="45"/>
      <c r="BA35" s="45"/>
      <c r="BB35" s="45"/>
      <c r="BC35" s="7">
        <v>1633.1</v>
      </c>
    </row>
    <row r="36" spans="1:55" ht="13.7" customHeight="1" x14ac:dyDescent="0.15">
      <c r="A36" s="35" t="s">
        <v>61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92" t="s">
        <v>93</v>
      </c>
      <c r="S36" s="33"/>
      <c r="T36" s="33"/>
      <c r="U36" s="33"/>
      <c r="V36" s="33"/>
      <c r="W36" s="33"/>
      <c r="X36" s="33">
        <v>2725</v>
      </c>
      <c r="Y36" s="33"/>
      <c r="Z36" s="33"/>
      <c r="AA36" s="33"/>
      <c r="AB36" s="33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>
        <v>163</v>
      </c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7"/>
    </row>
    <row r="37" spans="1:55" s="6" customFormat="1" ht="13.7" customHeight="1" x14ac:dyDescent="0.15">
      <c r="A37" s="35" t="s">
        <v>44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92" t="s">
        <v>93</v>
      </c>
      <c r="S37" s="33"/>
      <c r="T37" s="33"/>
      <c r="U37" s="33"/>
      <c r="V37" s="33"/>
      <c r="W37" s="33"/>
      <c r="X37" s="33">
        <v>2735</v>
      </c>
      <c r="Y37" s="33"/>
      <c r="Z37" s="33"/>
      <c r="AA37" s="33"/>
      <c r="AB37" s="33"/>
      <c r="AC37" s="45">
        <v>68.3</v>
      </c>
      <c r="AD37" s="45"/>
      <c r="AE37" s="45"/>
      <c r="AF37" s="45"/>
      <c r="AG37" s="45"/>
      <c r="AH37" s="45">
        <v>74</v>
      </c>
      <c r="AI37" s="45"/>
      <c r="AJ37" s="45"/>
      <c r="AK37" s="45"/>
      <c r="AL37" s="45"/>
      <c r="AM37" s="45"/>
      <c r="AN37" s="45">
        <v>96</v>
      </c>
      <c r="AO37" s="45"/>
      <c r="AP37" s="45"/>
      <c r="AQ37" s="45"/>
      <c r="AR37" s="45"/>
      <c r="AS37" s="45"/>
      <c r="AT37" s="45">
        <v>75</v>
      </c>
      <c r="AU37" s="45"/>
      <c r="AV37" s="45"/>
      <c r="AW37" s="45"/>
      <c r="AX37" s="45">
        <v>75</v>
      </c>
      <c r="AY37" s="45"/>
      <c r="AZ37" s="45"/>
      <c r="BA37" s="45"/>
      <c r="BB37" s="45"/>
      <c r="BC37" s="7">
        <v>75</v>
      </c>
    </row>
    <row r="38" spans="1:55" ht="13.7" customHeight="1" x14ac:dyDescent="0.15">
      <c r="A38" s="35" t="s">
        <v>62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92" t="s">
        <v>93</v>
      </c>
      <c r="S38" s="33"/>
      <c r="T38" s="33"/>
      <c r="U38" s="33"/>
      <c r="V38" s="33"/>
      <c r="W38" s="33"/>
      <c r="X38" s="33">
        <v>2739</v>
      </c>
      <c r="Y38" s="33"/>
      <c r="Z38" s="33"/>
      <c r="AA38" s="33"/>
      <c r="AB38" s="33"/>
      <c r="AC38" s="45">
        <v>10.8</v>
      </c>
      <c r="AD38" s="45"/>
      <c r="AE38" s="45"/>
      <c r="AF38" s="45"/>
      <c r="AG38" s="45"/>
      <c r="AH38" s="45">
        <v>15</v>
      </c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7"/>
    </row>
    <row r="39" spans="1:55" ht="13.7" customHeight="1" x14ac:dyDescent="0.15">
      <c r="A39" s="35" t="s">
        <v>80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92" t="s">
        <v>93</v>
      </c>
      <c r="S39" s="33"/>
      <c r="T39" s="33"/>
      <c r="U39" s="33"/>
      <c r="V39" s="33"/>
      <c r="W39" s="33"/>
      <c r="X39" s="33">
        <v>2811</v>
      </c>
      <c r="Y39" s="33"/>
      <c r="Z39" s="33"/>
      <c r="AA39" s="33"/>
      <c r="AB39" s="33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7"/>
    </row>
    <row r="40" spans="1:55" s="6" customFormat="1" ht="13.7" customHeight="1" x14ac:dyDescent="0.15">
      <c r="A40" s="35" t="s">
        <v>63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92" t="s">
        <v>93</v>
      </c>
      <c r="S40" s="33"/>
      <c r="T40" s="33"/>
      <c r="U40" s="33"/>
      <c r="V40" s="33"/>
      <c r="W40" s="33"/>
      <c r="X40" s="33">
        <v>2813</v>
      </c>
      <c r="Y40" s="33"/>
      <c r="Z40" s="33"/>
      <c r="AA40" s="33"/>
      <c r="AB40" s="33"/>
      <c r="AC40" s="45">
        <v>5.8</v>
      </c>
      <c r="AD40" s="45"/>
      <c r="AE40" s="45"/>
      <c r="AF40" s="45"/>
      <c r="AG40" s="45"/>
      <c r="AH40" s="45">
        <v>4.7</v>
      </c>
      <c r="AI40" s="45"/>
      <c r="AJ40" s="45"/>
      <c r="AK40" s="45"/>
      <c r="AL40" s="45"/>
      <c r="AM40" s="45"/>
      <c r="AN40" s="45">
        <v>6</v>
      </c>
      <c r="AO40" s="45"/>
      <c r="AP40" s="45"/>
      <c r="AQ40" s="45"/>
      <c r="AR40" s="45"/>
      <c r="AS40" s="45"/>
      <c r="AT40" s="45">
        <v>6</v>
      </c>
      <c r="AU40" s="45"/>
      <c r="AV40" s="45"/>
      <c r="AW40" s="45"/>
      <c r="AX40" s="45">
        <v>6</v>
      </c>
      <c r="AY40" s="45"/>
      <c r="AZ40" s="45"/>
      <c r="BA40" s="45"/>
      <c r="BB40" s="45"/>
      <c r="BC40" s="7">
        <v>6</v>
      </c>
    </row>
    <row r="41" spans="1:55" s="6" customFormat="1" ht="13.7" customHeight="1" x14ac:dyDescent="0.15">
      <c r="A41" s="35" t="s">
        <v>71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92" t="s">
        <v>93</v>
      </c>
      <c r="S41" s="33"/>
      <c r="T41" s="33"/>
      <c r="U41" s="33"/>
      <c r="V41" s="33"/>
      <c r="W41" s="33"/>
      <c r="X41" s="33">
        <v>2814</v>
      </c>
      <c r="Y41" s="33"/>
      <c r="Z41" s="33"/>
      <c r="AA41" s="33"/>
      <c r="AB41" s="33"/>
      <c r="AC41" s="45">
        <v>5.3</v>
      </c>
      <c r="AD41" s="45"/>
      <c r="AE41" s="45"/>
      <c r="AF41" s="45"/>
      <c r="AG41" s="45"/>
      <c r="AH41" s="45">
        <v>6.3</v>
      </c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7"/>
    </row>
    <row r="42" spans="1:55" s="6" customFormat="1" ht="13.7" customHeight="1" x14ac:dyDescent="0.15">
      <c r="A42" s="35" t="s">
        <v>64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92" t="s">
        <v>93</v>
      </c>
      <c r="S42" s="33"/>
      <c r="T42" s="33"/>
      <c r="U42" s="33"/>
      <c r="V42" s="33"/>
      <c r="W42" s="33"/>
      <c r="X42" s="33">
        <v>2819</v>
      </c>
      <c r="Y42" s="33"/>
      <c r="Z42" s="33"/>
      <c r="AA42" s="33"/>
      <c r="AB42" s="33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>
        <v>6</v>
      </c>
      <c r="AO42" s="45"/>
      <c r="AP42" s="45"/>
      <c r="AQ42" s="45"/>
      <c r="AR42" s="45"/>
      <c r="AS42" s="45"/>
      <c r="AT42" s="45">
        <v>6</v>
      </c>
      <c r="AU42" s="45"/>
      <c r="AV42" s="45"/>
      <c r="AW42" s="45"/>
      <c r="AX42" s="45">
        <v>6</v>
      </c>
      <c r="AY42" s="45"/>
      <c r="AZ42" s="45"/>
      <c r="BA42" s="45"/>
      <c r="BB42" s="45"/>
      <c r="BC42" s="7">
        <v>6</v>
      </c>
    </row>
    <row r="43" spans="1:55" s="6" customFormat="1" ht="13.7" customHeight="1" x14ac:dyDescent="0.15">
      <c r="A43" s="35" t="s">
        <v>72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92" t="s">
        <v>93</v>
      </c>
      <c r="S43" s="33"/>
      <c r="T43" s="33"/>
      <c r="U43" s="33"/>
      <c r="V43" s="33"/>
      <c r="W43" s="33"/>
      <c r="X43" s="33">
        <v>3111</v>
      </c>
      <c r="Y43" s="33"/>
      <c r="Z43" s="33"/>
      <c r="AA43" s="33"/>
      <c r="AB43" s="33"/>
      <c r="AC43" s="45">
        <v>900.3</v>
      </c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7"/>
    </row>
    <row r="44" spans="1:55" ht="13.7" customHeight="1" x14ac:dyDescent="0.15">
      <c r="A44" s="35" t="s">
        <v>37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92" t="s">
        <v>93</v>
      </c>
      <c r="S44" s="33"/>
      <c r="T44" s="33"/>
      <c r="U44" s="33"/>
      <c r="V44" s="33"/>
      <c r="W44" s="33"/>
      <c r="X44" s="33">
        <v>3141</v>
      </c>
      <c r="Y44" s="33"/>
      <c r="Z44" s="33"/>
      <c r="AA44" s="33"/>
      <c r="AB44" s="33"/>
      <c r="AC44" s="45">
        <v>164.5</v>
      </c>
      <c r="AD44" s="45"/>
      <c r="AE44" s="45"/>
      <c r="AF44" s="45"/>
      <c r="AG44" s="45"/>
      <c r="AH44" s="45">
        <v>285.5</v>
      </c>
      <c r="AI44" s="45"/>
      <c r="AJ44" s="45"/>
      <c r="AK44" s="45"/>
      <c r="AL44" s="45"/>
      <c r="AM44" s="45"/>
      <c r="AN44" s="45">
        <v>166</v>
      </c>
      <c r="AO44" s="45"/>
      <c r="AP44" s="45"/>
      <c r="AQ44" s="45"/>
      <c r="AR44" s="45"/>
      <c r="AS44" s="45"/>
      <c r="AT44" s="57">
        <v>166</v>
      </c>
      <c r="AU44" s="58"/>
      <c r="AV44" s="58"/>
      <c r="AW44" s="59"/>
      <c r="AX44" s="45">
        <v>166</v>
      </c>
      <c r="AY44" s="45"/>
      <c r="AZ44" s="45"/>
      <c r="BA44" s="45"/>
      <c r="BB44" s="45"/>
      <c r="BC44" s="7">
        <v>166</v>
      </c>
    </row>
    <row r="45" spans="1:55" s="6" customFormat="1" ht="13.7" customHeight="1" x14ac:dyDescent="0.15">
      <c r="A45" s="35" t="s">
        <v>38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92" t="s">
        <v>93</v>
      </c>
      <c r="S45" s="33"/>
      <c r="T45" s="33"/>
      <c r="U45" s="33"/>
      <c r="V45" s="33"/>
      <c r="W45" s="33"/>
      <c r="X45" s="33">
        <v>3161</v>
      </c>
      <c r="Y45" s="33"/>
      <c r="Z45" s="33"/>
      <c r="AA45" s="33"/>
      <c r="AB45" s="33"/>
      <c r="AC45" s="45">
        <v>348.2</v>
      </c>
      <c r="AD45" s="45"/>
      <c r="AE45" s="45"/>
      <c r="AF45" s="45"/>
      <c r="AG45" s="45"/>
      <c r="AH45" s="45">
        <v>75.8</v>
      </c>
      <c r="AI45" s="45"/>
      <c r="AJ45" s="45"/>
      <c r="AK45" s="45"/>
      <c r="AL45" s="45"/>
      <c r="AM45" s="45"/>
      <c r="AN45" s="45">
        <v>10</v>
      </c>
      <c r="AO45" s="45"/>
      <c r="AP45" s="45"/>
      <c r="AQ45" s="45"/>
      <c r="AR45" s="45"/>
      <c r="AS45" s="45"/>
      <c r="AT45" s="45">
        <v>10</v>
      </c>
      <c r="AU45" s="45"/>
      <c r="AV45" s="45"/>
      <c r="AW45" s="45"/>
      <c r="AX45" s="45">
        <v>10</v>
      </c>
      <c r="AY45" s="45"/>
      <c r="AZ45" s="45"/>
      <c r="BA45" s="45"/>
      <c r="BB45" s="45"/>
      <c r="BC45" s="7">
        <v>10</v>
      </c>
    </row>
    <row r="46" spans="1:55" ht="13.7" customHeight="1" x14ac:dyDescent="0.15">
      <c r="A46" s="35" t="s">
        <v>49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92" t="s">
        <v>93</v>
      </c>
      <c r="S46" s="33"/>
      <c r="T46" s="33"/>
      <c r="U46" s="33"/>
      <c r="V46" s="33"/>
      <c r="W46" s="33"/>
      <c r="X46" s="33">
        <v>3181</v>
      </c>
      <c r="Y46" s="33"/>
      <c r="Z46" s="33"/>
      <c r="AA46" s="33"/>
      <c r="AB46" s="33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>
        <v>350.3</v>
      </c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7"/>
    </row>
    <row r="47" spans="1:55" ht="13.7" customHeight="1" x14ac:dyDescent="0.15">
      <c r="A47" s="35" t="s">
        <v>39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92" t="s">
        <v>93</v>
      </c>
      <c r="S47" s="33"/>
      <c r="T47" s="33"/>
      <c r="U47" s="33"/>
      <c r="V47" s="33"/>
      <c r="W47" s="33"/>
      <c r="X47" s="33">
        <v>3311</v>
      </c>
      <c r="Y47" s="33"/>
      <c r="Z47" s="33"/>
      <c r="AA47" s="33"/>
      <c r="AB47" s="33"/>
      <c r="AC47" s="45">
        <v>230.6</v>
      </c>
      <c r="AD47" s="45"/>
      <c r="AE47" s="45"/>
      <c r="AF47" s="45"/>
      <c r="AG47" s="45"/>
      <c r="AH47" s="45">
        <v>260</v>
      </c>
      <c r="AI47" s="45"/>
      <c r="AJ47" s="45"/>
      <c r="AK47" s="45"/>
      <c r="AL47" s="45"/>
      <c r="AM47" s="45"/>
      <c r="AN47" s="52">
        <v>80</v>
      </c>
      <c r="AO47" s="52"/>
      <c r="AP47" s="52"/>
      <c r="AQ47" s="52"/>
      <c r="AR47" s="52"/>
      <c r="AS47" s="52"/>
      <c r="AT47" s="45">
        <v>60</v>
      </c>
      <c r="AU47" s="45"/>
      <c r="AV47" s="45"/>
      <c r="AW47" s="45"/>
      <c r="AX47" s="45">
        <v>60</v>
      </c>
      <c r="AY47" s="45"/>
      <c r="AZ47" s="45"/>
      <c r="BA47" s="45"/>
      <c r="BB47" s="45"/>
      <c r="BC47" s="7">
        <v>60</v>
      </c>
    </row>
    <row r="48" spans="1:55" s="6" customFormat="1" ht="13.7" customHeight="1" x14ac:dyDescent="0.15">
      <c r="A48" s="35" t="s">
        <v>40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92" t="s">
        <v>93</v>
      </c>
      <c r="S48" s="33"/>
      <c r="T48" s="33"/>
      <c r="U48" s="33"/>
      <c r="V48" s="33"/>
      <c r="W48" s="33"/>
      <c r="X48" s="33">
        <v>3321</v>
      </c>
      <c r="Y48" s="33"/>
      <c r="Z48" s="33"/>
      <c r="AA48" s="33"/>
      <c r="AB48" s="33"/>
      <c r="AC48" s="45">
        <v>98.8</v>
      </c>
      <c r="AD48" s="45"/>
      <c r="AE48" s="45"/>
      <c r="AF48" s="45"/>
      <c r="AG48" s="45"/>
      <c r="AH48" s="45">
        <v>108.4</v>
      </c>
      <c r="AI48" s="45"/>
      <c r="AJ48" s="45"/>
      <c r="AK48" s="45"/>
      <c r="AL48" s="45"/>
      <c r="AM48" s="45"/>
      <c r="AN48" s="52">
        <v>35</v>
      </c>
      <c r="AO48" s="52"/>
      <c r="AP48" s="52"/>
      <c r="AQ48" s="52"/>
      <c r="AR48" s="52"/>
      <c r="AS48" s="52"/>
      <c r="AT48" s="45">
        <v>35</v>
      </c>
      <c r="AU48" s="45"/>
      <c r="AV48" s="45"/>
      <c r="AW48" s="45"/>
      <c r="AX48" s="45">
        <v>35</v>
      </c>
      <c r="AY48" s="45"/>
      <c r="AZ48" s="45"/>
      <c r="BA48" s="45"/>
      <c r="BB48" s="45"/>
      <c r="BC48" s="7">
        <v>35</v>
      </c>
    </row>
    <row r="49" spans="1:55" ht="13.7" customHeight="1" x14ac:dyDescent="0.15">
      <c r="A49" s="35" t="s">
        <v>65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92" t="s">
        <v>93</v>
      </c>
      <c r="S49" s="33"/>
      <c r="T49" s="33"/>
      <c r="U49" s="33"/>
      <c r="V49" s="33"/>
      <c r="W49" s="33"/>
      <c r="X49" s="33">
        <v>3331</v>
      </c>
      <c r="Y49" s="33"/>
      <c r="Z49" s="33"/>
      <c r="AA49" s="33"/>
      <c r="AB49" s="33"/>
      <c r="AC49" s="45">
        <v>30.4</v>
      </c>
      <c r="AD49" s="45"/>
      <c r="AE49" s="45"/>
      <c r="AF49" s="45"/>
      <c r="AG49" s="45"/>
      <c r="AH49" s="45">
        <v>10</v>
      </c>
      <c r="AI49" s="45"/>
      <c r="AJ49" s="45"/>
      <c r="AK49" s="45"/>
      <c r="AL49" s="45"/>
      <c r="AM49" s="45"/>
      <c r="AN49" s="52">
        <v>16</v>
      </c>
      <c r="AO49" s="52"/>
      <c r="AP49" s="52"/>
      <c r="AQ49" s="52"/>
      <c r="AR49" s="52"/>
      <c r="AS49" s="52"/>
      <c r="AT49" s="45">
        <v>16</v>
      </c>
      <c r="AU49" s="45"/>
      <c r="AV49" s="45"/>
      <c r="AW49" s="45"/>
      <c r="AX49" s="45">
        <v>16</v>
      </c>
      <c r="AY49" s="45"/>
      <c r="AZ49" s="45"/>
      <c r="BA49" s="45"/>
      <c r="BB49" s="45"/>
      <c r="BC49" s="7">
        <v>16</v>
      </c>
    </row>
    <row r="50" spans="1:55" ht="13.7" customHeight="1" x14ac:dyDescent="0.15">
      <c r="A50" s="35" t="s">
        <v>45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92" t="s">
        <v>93</v>
      </c>
      <c r="S50" s="33"/>
      <c r="T50" s="33"/>
      <c r="U50" s="33"/>
      <c r="V50" s="33"/>
      <c r="W50" s="33"/>
      <c r="X50" s="33">
        <v>3341</v>
      </c>
      <c r="Y50" s="33"/>
      <c r="Z50" s="33"/>
      <c r="AA50" s="33"/>
      <c r="AB50" s="33"/>
      <c r="AC50" s="45">
        <v>25.3</v>
      </c>
      <c r="AD50" s="45"/>
      <c r="AE50" s="45"/>
      <c r="AF50" s="45"/>
      <c r="AG50" s="45"/>
      <c r="AH50" s="45">
        <v>20.9</v>
      </c>
      <c r="AI50" s="45"/>
      <c r="AJ50" s="45"/>
      <c r="AK50" s="45"/>
      <c r="AL50" s="45"/>
      <c r="AM50" s="45"/>
      <c r="AN50" s="52">
        <v>4</v>
      </c>
      <c r="AO50" s="52"/>
      <c r="AP50" s="52"/>
      <c r="AQ50" s="52"/>
      <c r="AR50" s="52"/>
      <c r="AS50" s="52"/>
      <c r="AT50" s="45">
        <v>4</v>
      </c>
      <c r="AU50" s="45"/>
      <c r="AV50" s="45"/>
      <c r="AW50" s="45"/>
      <c r="AX50" s="45">
        <v>4</v>
      </c>
      <c r="AY50" s="45"/>
      <c r="AZ50" s="45"/>
      <c r="BA50" s="45"/>
      <c r="BB50" s="45"/>
      <c r="BC50" s="7">
        <v>4</v>
      </c>
    </row>
    <row r="51" spans="1:55" ht="24" customHeight="1" x14ac:dyDescent="0.15">
      <c r="A51" s="35" t="s">
        <v>73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95" t="s">
        <v>93</v>
      </c>
      <c r="S51" s="96"/>
      <c r="T51" s="96"/>
      <c r="U51" s="96"/>
      <c r="V51" s="96"/>
      <c r="W51" s="96"/>
      <c r="X51" s="96">
        <v>3351</v>
      </c>
      <c r="Y51" s="96"/>
      <c r="Z51" s="96"/>
      <c r="AA51" s="96"/>
      <c r="AB51" s="96"/>
      <c r="AC51" s="97">
        <v>3</v>
      </c>
      <c r="AD51" s="97"/>
      <c r="AE51" s="97"/>
      <c r="AF51" s="97"/>
      <c r="AG51" s="97"/>
      <c r="AH51" s="98">
        <v>6.6</v>
      </c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7"/>
      <c r="AU51" s="97"/>
      <c r="AV51" s="97"/>
      <c r="AW51" s="97"/>
      <c r="AX51" s="97"/>
      <c r="AY51" s="97"/>
      <c r="AZ51" s="97"/>
      <c r="BA51" s="97"/>
      <c r="BB51" s="97"/>
      <c r="BC51" s="99"/>
    </row>
    <row r="52" spans="1:55" ht="13.7" customHeight="1" x14ac:dyDescent="0.15">
      <c r="A52" s="35" t="s">
        <v>41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92" t="s">
        <v>93</v>
      </c>
      <c r="S52" s="33"/>
      <c r="T52" s="33"/>
      <c r="U52" s="33"/>
      <c r="V52" s="33"/>
      <c r="W52" s="33"/>
      <c r="X52" s="33">
        <v>3361</v>
      </c>
      <c r="Y52" s="33"/>
      <c r="Z52" s="33"/>
      <c r="AA52" s="33"/>
      <c r="AB52" s="33"/>
      <c r="AC52" s="45">
        <v>212.2</v>
      </c>
      <c r="AD52" s="45"/>
      <c r="AE52" s="45"/>
      <c r="AF52" s="45"/>
      <c r="AG52" s="45"/>
      <c r="AH52" s="45">
        <v>96.2</v>
      </c>
      <c r="AI52" s="45"/>
      <c r="AJ52" s="45"/>
      <c r="AK52" s="45"/>
      <c r="AL52" s="45"/>
      <c r="AM52" s="45"/>
      <c r="AN52" s="52">
        <v>80</v>
      </c>
      <c r="AO52" s="52"/>
      <c r="AP52" s="52"/>
      <c r="AQ52" s="52"/>
      <c r="AR52" s="52"/>
      <c r="AS52" s="52"/>
      <c r="AT52" s="45">
        <v>128</v>
      </c>
      <c r="AU52" s="45"/>
      <c r="AV52" s="45"/>
      <c r="AW52" s="45"/>
      <c r="AX52" s="45">
        <v>128</v>
      </c>
      <c r="AY52" s="45"/>
      <c r="AZ52" s="45"/>
      <c r="BA52" s="45"/>
      <c r="BB52" s="45"/>
      <c r="BC52" s="7">
        <v>128</v>
      </c>
    </row>
    <row r="53" spans="1:55" ht="13.7" customHeight="1" x14ac:dyDescent="0.15">
      <c r="A53" s="35" t="s">
        <v>46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92" t="s">
        <v>93</v>
      </c>
      <c r="S53" s="33"/>
      <c r="T53" s="33"/>
      <c r="U53" s="33"/>
      <c r="V53" s="33"/>
      <c r="W53" s="33"/>
      <c r="X53" s="33">
        <v>3371</v>
      </c>
      <c r="Y53" s="33"/>
      <c r="Z53" s="33"/>
      <c r="AA53" s="33"/>
      <c r="AB53" s="33"/>
      <c r="AC53" s="45">
        <v>547.9</v>
      </c>
      <c r="AD53" s="45"/>
      <c r="AE53" s="45"/>
      <c r="AF53" s="45"/>
      <c r="AG53" s="45"/>
      <c r="AH53" s="45">
        <v>362.9</v>
      </c>
      <c r="AI53" s="45"/>
      <c r="AJ53" s="45"/>
      <c r="AK53" s="45"/>
      <c r="AL53" s="45"/>
      <c r="AM53" s="45"/>
      <c r="AN53" s="45">
        <v>184.6</v>
      </c>
      <c r="AO53" s="45"/>
      <c r="AP53" s="45"/>
      <c r="AQ53" s="45"/>
      <c r="AR53" s="45"/>
      <c r="AS53" s="45"/>
      <c r="AT53" s="45">
        <v>180</v>
      </c>
      <c r="AU53" s="45"/>
      <c r="AV53" s="45"/>
      <c r="AW53" s="45"/>
      <c r="AX53" s="45">
        <v>180</v>
      </c>
      <c r="AY53" s="45"/>
      <c r="AZ53" s="45"/>
      <c r="BA53" s="45"/>
      <c r="BB53" s="45"/>
      <c r="BC53" s="7">
        <v>180</v>
      </c>
    </row>
    <row r="54" spans="1:55" ht="13.5" customHeight="1" x14ac:dyDescent="0.15">
      <c r="A54" s="35" t="s">
        <v>47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92" t="s">
        <v>93</v>
      </c>
      <c r="S54" s="33"/>
      <c r="T54" s="33"/>
      <c r="U54" s="33"/>
      <c r="V54" s="33"/>
      <c r="W54" s="33"/>
      <c r="X54" s="33">
        <v>3381</v>
      </c>
      <c r="Y54" s="33"/>
      <c r="Z54" s="33"/>
      <c r="AA54" s="33"/>
      <c r="AB54" s="33"/>
      <c r="AC54" s="45">
        <v>156.19999999999999</v>
      </c>
      <c r="AD54" s="45"/>
      <c r="AE54" s="45"/>
      <c r="AF54" s="45"/>
      <c r="AG54" s="45"/>
      <c r="AH54" s="45">
        <v>3.3</v>
      </c>
      <c r="AI54" s="45"/>
      <c r="AJ54" s="45"/>
      <c r="AK54" s="45"/>
      <c r="AL54" s="45"/>
      <c r="AM54" s="45"/>
      <c r="AN54" s="45">
        <v>15</v>
      </c>
      <c r="AO54" s="45"/>
      <c r="AP54" s="45"/>
      <c r="AQ54" s="45"/>
      <c r="AR54" s="45"/>
      <c r="AS54" s="45"/>
      <c r="AT54" s="45">
        <v>15</v>
      </c>
      <c r="AU54" s="45"/>
      <c r="AV54" s="45"/>
      <c r="AW54" s="45"/>
      <c r="AX54" s="45">
        <v>15</v>
      </c>
      <c r="AY54" s="45"/>
      <c r="AZ54" s="45"/>
      <c r="BA54" s="45"/>
      <c r="BB54" s="45"/>
      <c r="BC54" s="7">
        <v>15</v>
      </c>
    </row>
    <row r="55" spans="1:55" ht="13.5" customHeight="1" x14ac:dyDescent="0.15">
      <c r="A55" s="35" t="s">
        <v>42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92" t="s">
        <v>93</v>
      </c>
      <c r="S55" s="33"/>
      <c r="T55" s="33"/>
      <c r="U55" s="33"/>
      <c r="V55" s="33"/>
      <c r="W55" s="33"/>
      <c r="X55" s="33">
        <v>3391</v>
      </c>
      <c r="Y55" s="33"/>
      <c r="Z55" s="33"/>
      <c r="AA55" s="33"/>
      <c r="AB55" s="33"/>
      <c r="AC55" s="45">
        <v>667</v>
      </c>
      <c r="AD55" s="45"/>
      <c r="AE55" s="45"/>
      <c r="AF55" s="45"/>
      <c r="AG55" s="45"/>
      <c r="AH55" s="52">
        <v>748</v>
      </c>
      <c r="AI55" s="52"/>
      <c r="AJ55" s="52"/>
      <c r="AK55" s="52"/>
      <c r="AL55" s="52"/>
      <c r="AM55" s="52"/>
      <c r="AN55" s="45">
        <v>483.7</v>
      </c>
      <c r="AO55" s="45"/>
      <c r="AP55" s="45"/>
      <c r="AQ55" s="45"/>
      <c r="AR55" s="45"/>
      <c r="AS55" s="45"/>
      <c r="AT55" s="45">
        <v>455.2</v>
      </c>
      <c r="AU55" s="45"/>
      <c r="AV55" s="45"/>
      <c r="AW55" s="45"/>
      <c r="AX55" s="45">
        <v>455.2</v>
      </c>
      <c r="AY55" s="45"/>
      <c r="AZ55" s="45"/>
      <c r="BA55" s="45"/>
      <c r="BB55" s="45"/>
      <c r="BC55" s="7">
        <v>455.2</v>
      </c>
    </row>
    <row r="56" spans="1:55" s="6" customFormat="1" ht="13.5" customHeight="1" x14ac:dyDescent="0.15">
      <c r="A56" s="53" t="s">
        <v>66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91" t="s">
        <v>94</v>
      </c>
      <c r="S56" s="54"/>
      <c r="T56" s="54"/>
      <c r="U56" s="54"/>
      <c r="V56" s="54"/>
      <c r="W56" s="54"/>
      <c r="X56" s="54" t="s">
        <v>0</v>
      </c>
      <c r="Y56" s="54"/>
      <c r="Z56" s="54"/>
      <c r="AA56" s="54"/>
      <c r="AB56" s="54"/>
      <c r="AC56" s="55">
        <v>1293.0999999999999</v>
      </c>
      <c r="AD56" s="55"/>
      <c r="AE56" s="55"/>
      <c r="AF56" s="55"/>
      <c r="AG56" s="55"/>
      <c r="AH56" s="56">
        <v>1275.4000000000001</v>
      </c>
      <c r="AI56" s="55"/>
      <c r="AJ56" s="55"/>
      <c r="AK56" s="55"/>
      <c r="AL56" s="55"/>
      <c r="AM56" s="55"/>
      <c r="AN56" s="56">
        <v>1300</v>
      </c>
      <c r="AO56" s="56"/>
      <c r="AP56" s="56"/>
      <c r="AQ56" s="56"/>
      <c r="AR56" s="56"/>
      <c r="AS56" s="56"/>
      <c r="AT56" s="56">
        <v>1300</v>
      </c>
      <c r="AU56" s="56"/>
      <c r="AV56" s="56"/>
      <c r="AW56" s="56"/>
      <c r="AX56" s="55">
        <v>1300</v>
      </c>
      <c r="AY56" s="55"/>
      <c r="AZ56" s="55"/>
      <c r="BA56" s="55"/>
      <c r="BB56" s="55"/>
      <c r="BC56" s="8">
        <v>1300</v>
      </c>
    </row>
    <row r="57" spans="1:55" ht="13.5" customHeight="1" x14ac:dyDescent="0.15">
      <c r="A57" s="35" t="s">
        <v>74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92" t="s">
        <v>94</v>
      </c>
      <c r="S57" s="33"/>
      <c r="T57" s="33"/>
      <c r="U57" s="33"/>
      <c r="V57" s="33"/>
      <c r="W57" s="33"/>
      <c r="X57" s="33">
        <v>2224</v>
      </c>
      <c r="Y57" s="33"/>
      <c r="Z57" s="33"/>
      <c r="AA57" s="33"/>
      <c r="AB57" s="33"/>
      <c r="AC57" s="45">
        <v>26</v>
      </c>
      <c r="AD57" s="45"/>
      <c r="AE57" s="45"/>
      <c r="AF57" s="45"/>
      <c r="AG57" s="45"/>
      <c r="AH57" s="52">
        <v>26</v>
      </c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45">
        <v>40</v>
      </c>
      <c r="AU57" s="45"/>
      <c r="AV57" s="45"/>
      <c r="AW57" s="45"/>
      <c r="AX57" s="45">
        <v>40</v>
      </c>
      <c r="AY57" s="45"/>
      <c r="AZ57" s="45"/>
      <c r="BA57" s="45"/>
      <c r="BB57" s="45"/>
      <c r="BC57" s="7">
        <v>40</v>
      </c>
    </row>
    <row r="58" spans="1:55" ht="13.5" customHeight="1" x14ac:dyDescent="0.15">
      <c r="A58" s="35" t="s">
        <v>36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92" t="s">
        <v>94</v>
      </c>
      <c r="S58" s="33"/>
      <c r="T58" s="33"/>
      <c r="U58" s="33"/>
      <c r="V58" s="33"/>
      <c r="W58" s="33"/>
      <c r="X58" s="33">
        <v>2229</v>
      </c>
      <c r="Y58" s="33"/>
      <c r="Z58" s="33"/>
      <c r="AA58" s="33"/>
      <c r="AB58" s="33"/>
      <c r="AC58" s="45">
        <v>981.9</v>
      </c>
      <c r="AD58" s="45"/>
      <c r="AE58" s="45"/>
      <c r="AF58" s="45"/>
      <c r="AG58" s="45"/>
      <c r="AH58" s="45">
        <v>1129.2</v>
      </c>
      <c r="AI58" s="45"/>
      <c r="AJ58" s="45"/>
      <c r="AK58" s="45"/>
      <c r="AL58" s="45"/>
      <c r="AM58" s="45"/>
      <c r="AN58" s="52">
        <v>325</v>
      </c>
      <c r="AO58" s="52"/>
      <c r="AP58" s="52"/>
      <c r="AQ58" s="52"/>
      <c r="AR58" s="52"/>
      <c r="AS58" s="52"/>
      <c r="AT58" s="45">
        <v>1120</v>
      </c>
      <c r="AU58" s="45"/>
      <c r="AV58" s="45"/>
      <c r="AW58" s="45"/>
      <c r="AX58" s="45">
        <v>1120</v>
      </c>
      <c r="AY58" s="45"/>
      <c r="AZ58" s="45"/>
      <c r="BA58" s="45"/>
      <c r="BB58" s="45"/>
      <c r="BC58" s="7">
        <v>1120</v>
      </c>
    </row>
    <row r="59" spans="1:55" ht="13.5" customHeight="1" x14ac:dyDescent="0.15">
      <c r="A59" s="35" t="s">
        <v>75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92" t="s">
        <v>94</v>
      </c>
      <c r="S59" s="33"/>
      <c r="T59" s="33"/>
      <c r="U59" s="33"/>
      <c r="V59" s="33"/>
      <c r="W59" s="33"/>
      <c r="X59" s="33">
        <v>2723</v>
      </c>
      <c r="Y59" s="33"/>
      <c r="Z59" s="33"/>
      <c r="AA59" s="33"/>
      <c r="AB59" s="33"/>
      <c r="AC59" s="45">
        <v>135.69999999999999</v>
      </c>
      <c r="AD59" s="45"/>
      <c r="AE59" s="45"/>
      <c r="AF59" s="45"/>
      <c r="AG59" s="45"/>
      <c r="AH59" s="45">
        <v>40.799999999999997</v>
      </c>
      <c r="AI59" s="45"/>
      <c r="AJ59" s="45"/>
      <c r="AK59" s="45"/>
      <c r="AL59" s="45"/>
      <c r="AM59" s="45"/>
      <c r="AN59" s="52"/>
      <c r="AO59" s="52"/>
      <c r="AP59" s="52"/>
      <c r="AQ59" s="52"/>
      <c r="AR59" s="52"/>
      <c r="AS59" s="52"/>
      <c r="AT59" s="45"/>
      <c r="AU59" s="45"/>
      <c r="AV59" s="45"/>
      <c r="AW59" s="45"/>
      <c r="AX59" s="45"/>
      <c r="AY59" s="45"/>
      <c r="AZ59" s="45"/>
      <c r="BA59" s="45"/>
      <c r="BB59" s="45"/>
      <c r="BC59" s="7"/>
    </row>
    <row r="60" spans="1:55" ht="13.5" customHeight="1" x14ac:dyDescent="0.15">
      <c r="A60" s="35" t="s">
        <v>64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92" t="s">
        <v>94</v>
      </c>
      <c r="S60" s="33"/>
      <c r="T60" s="33"/>
      <c r="U60" s="33"/>
      <c r="V60" s="33"/>
      <c r="W60" s="33"/>
      <c r="X60" s="33">
        <v>2819</v>
      </c>
      <c r="Y60" s="33"/>
      <c r="Z60" s="33"/>
      <c r="AA60" s="33"/>
      <c r="AB60" s="33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52">
        <v>325</v>
      </c>
      <c r="AO60" s="52"/>
      <c r="AP60" s="52"/>
      <c r="AQ60" s="52"/>
      <c r="AR60" s="52"/>
      <c r="AS60" s="52"/>
      <c r="AT60" s="45">
        <v>140</v>
      </c>
      <c r="AU60" s="45"/>
      <c r="AV60" s="45"/>
      <c r="AW60" s="45"/>
      <c r="AX60" s="45">
        <v>140</v>
      </c>
      <c r="AY60" s="45"/>
      <c r="AZ60" s="45"/>
      <c r="BA60" s="45"/>
      <c r="BB60" s="45"/>
      <c r="BC60" s="7">
        <v>140</v>
      </c>
    </row>
    <row r="61" spans="1:55" s="6" customFormat="1" ht="13.5" customHeight="1" x14ac:dyDescent="0.15">
      <c r="A61" s="35" t="s">
        <v>49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92" t="s">
        <v>94</v>
      </c>
      <c r="S61" s="33"/>
      <c r="T61" s="33"/>
      <c r="U61" s="33"/>
      <c r="V61" s="33"/>
      <c r="W61" s="33"/>
      <c r="X61" s="33">
        <v>3181</v>
      </c>
      <c r="Y61" s="33"/>
      <c r="Z61" s="33"/>
      <c r="AA61" s="33"/>
      <c r="AB61" s="33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52">
        <v>325</v>
      </c>
      <c r="AO61" s="52"/>
      <c r="AP61" s="52"/>
      <c r="AQ61" s="52"/>
      <c r="AR61" s="52"/>
      <c r="AS61" s="52"/>
      <c r="AT61" s="45"/>
      <c r="AU61" s="45"/>
      <c r="AV61" s="45"/>
      <c r="AW61" s="45"/>
      <c r="AX61" s="45"/>
      <c r="AY61" s="45"/>
      <c r="AZ61" s="45"/>
      <c r="BA61" s="45"/>
      <c r="BB61" s="45"/>
      <c r="BC61" s="7"/>
    </row>
    <row r="62" spans="1:55" s="6" customFormat="1" ht="13.5" customHeight="1" x14ac:dyDescent="0.15">
      <c r="A62" s="35" t="s">
        <v>76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92" t="s">
        <v>94</v>
      </c>
      <c r="S62" s="33"/>
      <c r="T62" s="33"/>
      <c r="U62" s="33"/>
      <c r="V62" s="33"/>
      <c r="W62" s="33"/>
      <c r="X62" s="33">
        <v>3331</v>
      </c>
      <c r="Y62" s="33"/>
      <c r="Z62" s="33"/>
      <c r="AA62" s="33"/>
      <c r="AB62" s="33"/>
      <c r="AC62" s="45">
        <v>149.5</v>
      </c>
      <c r="AD62" s="45"/>
      <c r="AE62" s="45"/>
      <c r="AF62" s="45"/>
      <c r="AG62" s="45"/>
      <c r="AH62" s="45">
        <v>79.400000000000006</v>
      </c>
      <c r="AI62" s="45"/>
      <c r="AJ62" s="45"/>
      <c r="AK62" s="45"/>
      <c r="AL62" s="45"/>
      <c r="AM62" s="45"/>
      <c r="AN62" s="52"/>
      <c r="AO62" s="52"/>
      <c r="AP62" s="52"/>
      <c r="AQ62" s="52"/>
      <c r="AR62" s="52"/>
      <c r="AS62" s="52"/>
      <c r="AT62" s="45"/>
      <c r="AU62" s="45"/>
      <c r="AV62" s="45"/>
      <c r="AW62" s="45"/>
      <c r="AX62" s="45"/>
      <c r="AY62" s="45"/>
      <c r="AZ62" s="45"/>
      <c r="BA62" s="45"/>
      <c r="BB62" s="45"/>
      <c r="BC62" s="7"/>
    </row>
    <row r="63" spans="1:55" ht="13.5" customHeight="1" x14ac:dyDescent="0.15">
      <c r="A63" s="35" t="s">
        <v>42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92" t="s">
        <v>94</v>
      </c>
      <c r="S63" s="33"/>
      <c r="T63" s="33"/>
      <c r="U63" s="33"/>
      <c r="V63" s="33"/>
      <c r="W63" s="33"/>
      <c r="X63" s="33">
        <v>3391</v>
      </c>
      <c r="Y63" s="33"/>
      <c r="Z63" s="33"/>
      <c r="AA63" s="33"/>
      <c r="AB63" s="33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52">
        <v>325</v>
      </c>
      <c r="AO63" s="52"/>
      <c r="AP63" s="52"/>
      <c r="AQ63" s="52"/>
      <c r="AR63" s="52"/>
      <c r="AS63" s="52"/>
      <c r="AT63" s="45"/>
      <c r="AU63" s="45"/>
      <c r="AV63" s="45"/>
      <c r="AW63" s="45"/>
      <c r="AX63" s="45"/>
      <c r="AY63" s="45"/>
      <c r="AZ63" s="45"/>
      <c r="BA63" s="45"/>
      <c r="BB63" s="45"/>
      <c r="BC63" s="7"/>
    </row>
    <row r="64" spans="1:55" s="6" customFormat="1" ht="13.5" customHeight="1" x14ac:dyDescent="0.15">
      <c r="A64" s="53" t="s">
        <v>69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91" t="s">
        <v>95</v>
      </c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5">
        <v>6142</v>
      </c>
      <c r="AD64" s="55"/>
      <c r="AE64" s="55"/>
      <c r="AF64" s="55"/>
      <c r="AG64" s="55"/>
      <c r="AH64" s="56">
        <v>7104</v>
      </c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5"/>
      <c r="AU64" s="55"/>
      <c r="AV64" s="55"/>
      <c r="AW64" s="55"/>
      <c r="AX64" s="55"/>
      <c r="AY64" s="55"/>
      <c r="AZ64" s="55"/>
      <c r="BA64" s="55"/>
      <c r="BB64" s="55"/>
      <c r="BC64" s="8"/>
    </row>
    <row r="65" spans="1:55" ht="13.5" customHeight="1" x14ac:dyDescent="0.15">
      <c r="A65" s="35" t="s">
        <v>70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92" t="s">
        <v>95</v>
      </c>
      <c r="S65" s="33"/>
      <c r="T65" s="33"/>
      <c r="U65" s="33"/>
      <c r="V65" s="33"/>
      <c r="W65" s="33"/>
      <c r="X65" s="33">
        <v>3192</v>
      </c>
      <c r="Y65" s="33"/>
      <c r="Z65" s="33"/>
      <c r="AA65" s="33"/>
      <c r="AB65" s="33"/>
      <c r="AC65" s="45">
        <v>6142</v>
      </c>
      <c r="AD65" s="45"/>
      <c r="AE65" s="45"/>
      <c r="AF65" s="45"/>
      <c r="AG65" s="45"/>
      <c r="AH65" s="52">
        <v>7104</v>
      </c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45"/>
      <c r="AU65" s="45"/>
      <c r="AV65" s="45"/>
      <c r="AW65" s="45"/>
      <c r="AX65" s="45"/>
      <c r="AY65" s="45"/>
      <c r="AZ65" s="45"/>
      <c r="BA65" s="45"/>
      <c r="BB65" s="45"/>
      <c r="BC65" s="7"/>
    </row>
    <row r="66" spans="1:55" s="6" customFormat="1" ht="13.5" customHeight="1" x14ac:dyDescent="0.15">
      <c r="A66" s="53" t="s">
        <v>50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91" t="s">
        <v>96</v>
      </c>
      <c r="S66" s="54"/>
      <c r="T66" s="54"/>
      <c r="U66" s="54"/>
      <c r="V66" s="54"/>
      <c r="W66" s="54"/>
      <c r="X66" s="54" t="s">
        <v>0</v>
      </c>
      <c r="Y66" s="54"/>
      <c r="Z66" s="54"/>
      <c r="AA66" s="54"/>
      <c r="AB66" s="54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6">
        <v>2000</v>
      </c>
      <c r="AO66" s="56"/>
      <c r="AP66" s="56"/>
      <c r="AQ66" s="56"/>
      <c r="AR66" s="56"/>
      <c r="AS66" s="56"/>
      <c r="AT66" s="55"/>
      <c r="AU66" s="55"/>
      <c r="AV66" s="55"/>
      <c r="AW66" s="55"/>
      <c r="AX66" s="55"/>
      <c r="AY66" s="55"/>
      <c r="AZ66" s="55"/>
      <c r="BA66" s="55"/>
      <c r="BB66" s="55"/>
      <c r="BC66" s="8"/>
    </row>
    <row r="67" spans="1:55" ht="11.25" customHeight="1" x14ac:dyDescent="0.15">
      <c r="A67" s="35" t="s">
        <v>36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92" t="s">
        <v>96</v>
      </c>
      <c r="S67" s="33"/>
      <c r="T67" s="33"/>
      <c r="U67" s="33"/>
      <c r="V67" s="33"/>
      <c r="W67" s="33"/>
      <c r="X67" s="33">
        <v>2229</v>
      </c>
      <c r="Y67" s="33"/>
      <c r="Z67" s="33"/>
      <c r="AA67" s="33"/>
      <c r="AB67" s="33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52">
        <v>2000</v>
      </c>
      <c r="AO67" s="52"/>
      <c r="AP67" s="52"/>
      <c r="AQ67" s="52"/>
      <c r="AR67" s="52"/>
      <c r="AS67" s="52"/>
      <c r="AT67" s="45"/>
      <c r="AU67" s="45"/>
      <c r="AV67" s="45"/>
      <c r="AW67" s="45"/>
      <c r="AX67" s="45"/>
      <c r="AY67" s="45"/>
      <c r="AZ67" s="45"/>
      <c r="BA67" s="45"/>
      <c r="BB67" s="45"/>
      <c r="BC67" s="7"/>
    </row>
    <row r="68" spans="1:55" s="6" customFormat="1" ht="10.5" customHeight="1" x14ac:dyDescent="0.15">
      <c r="A68" s="53" t="s">
        <v>67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91" t="s">
        <v>97</v>
      </c>
      <c r="S68" s="54"/>
      <c r="T68" s="54"/>
      <c r="U68" s="54"/>
      <c r="V68" s="54"/>
      <c r="W68" s="54"/>
      <c r="X68" s="54" t="s">
        <v>0</v>
      </c>
      <c r="Y68" s="54"/>
      <c r="Z68" s="54"/>
      <c r="AA68" s="54"/>
      <c r="AB68" s="54"/>
      <c r="AC68" s="55">
        <v>5708.1</v>
      </c>
      <c r="AD68" s="55"/>
      <c r="AE68" s="55"/>
      <c r="AF68" s="55"/>
      <c r="AG68" s="55"/>
      <c r="AH68" s="83">
        <v>6800.3</v>
      </c>
      <c r="AI68" s="83"/>
      <c r="AJ68" s="83"/>
      <c r="AK68" s="83"/>
      <c r="AL68" s="83"/>
      <c r="AM68" s="83"/>
      <c r="AN68" s="83">
        <v>8730</v>
      </c>
      <c r="AO68" s="83"/>
      <c r="AP68" s="83"/>
      <c r="AQ68" s="83"/>
      <c r="AR68" s="83"/>
      <c r="AS68" s="83"/>
      <c r="AT68" s="56">
        <v>8728.5</v>
      </c>
      <c r="AU68" s="56"/>
      <c r="AV68" s="56"/>
      <c r="AW68" s="56"/>
      <c r="AX68" s="56">
        <v>8730</v>
      </c>
      <c r="AY68" s="56"/>
      <c r="AZ68" s="56"/>
      <c r="BA68" s="56"/>
      <c r="BB68" s="56"/>
      <c r="BC68" s="14">
        <v>8730</v>
      </c>
    </row>
    <row r="69" spans="1:55" ht="11.25" x14ac:dyDescent="0.15">
      <c r="A69" s="35" t="s">
        <v>48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92" t="s">
        <v>97</v>
      </c>
      <c r="S69" s="33"/>
      <c r="T69" s="33"/>
      <c r="U69" s="33"/>
      <c r="V69" s="33"/>
      <c r="W69" s="33"/>
      <c r="X69" s="33">
        <v>2223</v>
      </c>
      <c r="Y69" s="33"/>
      <c r="Z69" s="33"/>
      <c r="AA69" s="33"/>
      <c r="AB69" s="33"/>
      <c r="AC69" s="45"/>
      <c r="AD69" s="45"/>
      <c r="AE69" s="45"/>
      <c r="AF69" s="45"/>
      <c r="AG69" s="45"/>
      <c r="AH69" s="45">
        <v>4.0999999999999996</v>
      </c>
      <c r="AI69" s="45"/>
      <c r="AJ69" s="45"/>
      <c r="AK69" s="45"/>
      <c r="AL69" s="45"/>
      <c r="AM69" s="45"/>
      <c r="AN69" s="45">
        <v>56.7</v>
      </c>
      <c r="AO69" s="45"/>
      <c r="AP69" s="45"/>
      <c r="AQ69" s="45"/>
      <c r="AR69" s="45"/>
      <c r="AS69" s="45"/>
      <c r="AT69" s="45">
        <v>56.7</v>
      </c>
      <c r="AU69" s="45"/>
      <c r="AV69" s="45"/>
      <c r="AW69" s="45"/>
      <c r="AX69" s="45">
        <v>56.7</v>
      </c>
      <c r="AY69" s="45"/>
      <c r="AZ69" s="45"/>
      <c r="BA69" s="45"/>
      <c r="BB69" s="45"/>
      <c r="BC69" s="7">
        <v>56.7</v>
      </c>
    </row>
    <row r="70" spans="1:55" ht="11.25" x14ac:dyDescent="0.15">
      <c r="A70" s="35" t="s">
        <v>32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92" t="s">
        <v>97</v>
      </c>
      <c r="S70" s="33"/>
      <c r="T70" s="33"/>
      <c r="U70" s="33"/>
      <c r="V70" s="33"/>
      <c r="W70" s="33"/>
      <c r="X70" s="33">
        <v>2224</v>
      </c>
      <c r="Y70" s="33"/>
      <c r="Z70" s="33"/>
      <c r="AA70" s="33"/>
      <c r="AB70" s="33"/>
      <c r="AC70" s="45">
        <v>14.8</v>
      </c>
      <c r="AD70" s="45"/>
      <c r="AE70" s="45"/>
      <c r="AF70" s="45"/>
      <c r="AG70" s="45"/>
      <c r="AH70" s="45">
        <v>13.4</v>
      </c>
      <c r="AI70" s="45"/>
      <c r="AJ70" s="45"/>
      <c r="AK70" s="45"/>
      <c r="AL70" s="45"/>
      <c r="AM70" s="45"/>
      <c r="AN70" s="45">
        <v>269.10000000000002</v>
      </c>
      <c r="AO70" s="45"/>
      <c r="AP70" s="45"/>
      <c r="AQ70" s="45"/>
      <c r="AR70" s="45"/>
      <c r="AS70" s="45"/>
      <c r="AT70" s="45">
        <v>269.10000000000002</v>
      </c>
      <c r="AU70" s="45"/>
      <c r="AV70" s="45"/>
      <c r="AW70" s="45"/>
      <c r="AX70" s="45">
        <v>269.10000000000002</v>
      </c>
      <c r="AY70" s="45"/>
      <c r="AZ70" s="45"/>
      <c r="BA70" s="45"/>
      <c r="BB70" s="45"/>
      <c r="BC70" s="7">
        <v>269.10000000000002</v>
      </c>
    </row>
    <row r="71" spans="1:55" ht="11.25" x14ac:dyDescent="0.15">
      <c r="A71" s="35" t="s">
        <v>35</v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92" t="s">
        <v>97</v>
      </c>
      <c r="S71" s="33"/>
      <c r="T71" s="33"/>
      <c r="U71" s="33"/>
      <c r="V71" s="33"/>
      <c r="W71" s="33"/>
      <c r="X71" s="33">
        <v>2227</v>
      </c>
      <c r="Y71" s="33"/>
      <c r="Z71" s="33"/>
      <c r="AA71" s="33"/>
      <c r="AB71" s="33"/>
      <c r="AC71" s="45">
        <v>2118.4</v>
      </c>
      <c r="AD71" s="45"/>
      <c r="AE71" s="45"/>
      <c r="AF71" s="45"/>
      <c r="AG71" s="45"/>
      <c r="AH71" s="50">
        <v>1821.7</v>
      </c>
      <c r="AI71" s="50"/>
      <c r="AJ71" s="50"/>
      <c r="AK71" s="50"/>
      <c r="AL71" s="50"/>
      <c r="AM71" s="50"/>
      <c r="AN71" s="45">
        <v>3129.7</v>
      </c>
      <c r="AO71" s="45"/>
      <c r="AP71" s="45"/>
      <c r="AQ71" s="45"/>
      <c r="AR71" s="45"/>
      <c r="AS71" s="45"/>
      <c r="AT71" s="45">
        <v>3128.2</v>
      </c>
      <c r="AU71" s="45"/>
      <c r="AV71" s="45"/>
      <c r="AW71" s="45"/>
      <c r="AX71" s="45">
        <v>3129.7</v>
      </c>
      <c r="AY71" s="45"/>
      <c r="AZ71" s="45"/>
      <c r="BA71" s="45"/>
      <c r="BB71" s="45"/>
      <c r="BC71" s="7">
        <v>3129.7</v>
      </c>
    </row>
    <row r="72" spans="1:55" ht="11.25" x14ac:dyDescent="0.15">
      <c r="A72" s="51" t="s">
        <v>77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92" t="s">
        <v>97</v>
      </c>
      <c r="S72" s="33"/>
      <c r="T72" s="33"/>
      <c r="U72" s="33"/>
      <c r="V72" s="33"/>
      <c r="W72" s="33"/>
      <c r="X72" s="33">
        <v>2228</v>
      </c>
      <c r="Y72" s="33"/>
      <c r="Z72" s="33"/>
      <c r="AA72" s="33"/>
      <c r="AB72" s="33"/>
      <c r="AC72" s="45">
        <v>2.7</v>
      </c>
      <c r="AD72" s="45"/>
      <c r="AE72" s="45"/>
      <c r="AF72" s="45"/>
      <c r="AG72" s="45"/>
      <c r="AH72" s="50"/>
      <c r="AI72" s="50"/>
      <c r="AJ72" s="50"/>
      <c r="AK72" s="50"/>
      <c r="AL72" s="50"/>
      <c r="AM72" s="50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7"/>
    </row>
    <row r="73" spans="1:55" ht="11.25" x14ac:dyDescent="0.15">
      <c r="A73" s="35" t="s">
        <v>36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92" t="s">
        <v>97</v>
      </c>
      <c r="S73" s="33"/>
      <c r="T73" s="33"/>
      <c r="U73" s="33"/>
      <c r="V73" s="33"/>
      <c r="W73" s="33"/>
      <c r="X73" s="33">
        <v>2229</v>
      </c>
      <c r="Y73" s="33"/>
      <c r="Z73" s="33"/>
      <c r="AA73" s="33"/>
      <c r="AB73" s="33"/>
      <c r="AC73" s="45">
        <v>3241.6</v>
      </c>
      <c r="AD73" s="45"/>
      <c r="AE73" s="45"/>
      <c r="AF73" s="45"/>
      <c r="AG73" s="45"/>
      <c r="AH73" s="50">
        <v>4606.1000000000004</v>
      </c>
      <c r="AI73" s="50"/>
      <c r="AJ73" s="50"/>
      <c r="AK73" s="50"/>
      <c r="AL73" s="50"/>
      <c r="AM73" s="50"/>
      <c r="AN73" s="45">
        <v>3854.9</v>
      </c>
      <c r="AO73" s="45"/>
      <c r="AP73" s="45"/>
      <c r="AQ73" s="45"/>
      <c r="AR73" s="45"/>
      <c r="AS73" s="45"/>
      <c r="AT73" s="45">
        <v>4193.1000000000004</v>
      </c>
      <c r="AU73" s="45"/>
      <c r="AV73" s="45"/>
      <c r="AW73" s="45"/>
      <c r="AX73" s="45">
        <v>4193.1000000000004</v>
      </c>
      <c r="AY73" s="45"/>
      <c r="AZ73" s="45"/>
      <c r="BA73" s="45"/>
      <c r="BB73" s="45"/>
      <c r="BC73" s="7">
        <v>4193.1000000000004</v>
      </c>
    </row>
    <row r="74" spans="1:55" s="6" customFormat="1" ht="11.25" x14ac:dyDescent="0.15">
      <c r="A74" s="35" t="s">
        <v>64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92" t="s">
        <v>97</v>
      </c>
      <c r="S74" s="33"/>
      <c r="T74" s="33"/>
      <c r="U74" s="33"/>
      <c r="V74" s="33"/>
      <c r="W74" s="33"/>
      <c r="X74" s="33">
        <v>2819</v>
      </c>
      <c r="Y74" s="33"/>
      <c r="Z74" s="33"/>
      <c r="AA74" s="33"/>
      <c r="AB74" s="33"/>
      <c r="AC74" s="45">
        <v>123</v>
      </c>
      <c r="AD74" s="45"/>
      <c r="AE74" s="45"/>
      <c r="AF74" s="45"/>
      <c r="AG74" s="45"/>
      <c r="AH74" s="45">
        <v>65</v>
      </c>
      <c r="AI74" s="45"/>
      <c r="AJ74" s="45"/>
      <c r="AK74" s="45"/>
      <c r="AL74" s="45"/>
      <c r="AM74" s="45"/>
      <c r="AN74" s="45">
        <v>338.2</v>
      </c>
      <c r="AO74" s="45"/>
      <c r="AP74" s="45"/>
      <c r="AQ74" s="45"/>
      <c r="AR74" s="45"/>
      <c r="AS74" s="45"/>
      <c r="AT74" s="45">
        <v>338.2</v>
      </c>
      <c r="AU74" s="45"/>
      <c r="AV74" s="45"/>
      <c r="AW74" s="45"/>
      <c r="AX74" s="45">
        <v>338.2</v>
      </c>
      <c r="AY74" s="45"/>
      <c r="AZ74" s="45"/>
      <c r="BA74" s="45"/>
      <c r="BB74" s="45"/>
      <c r="BC74" s="7">
        <v>338.2</v>
      </c>
    </row>
    <row r="75" spans="1:55" ht="11.25" x14ac:dyDescent="0.15">
      <c r="A75" s="35" t="s">
        <v>49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92" t="s">
        <v>97</v>
      </c>
      <c r="S75" s="33"/>
      <c r="T75" s="33"/>
      <c r="U75" s="33"/>
      <c r="V75" s="33"/>
      <c r="W75" s="33"/>
      <c r="X75" s="33">
        <v>3181</v>
      </c>
      <c r="Y75" s="33"/>
      <c r="Z75" s="33"/>
      <c r="AA75" s="33"/>
      <c r="AB75" s="33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>
        <v>338.2</v>
      </c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7"/>
    </row>
    <row r="76" spans="1:55" ht="11.25" x14ac:dyDescent="0.15">
      <c r="A76" s="35" t="s">
        <v>65</v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92" t="s">
        <v>97</v>
      </c>
      <c r="S76" s="33"/>
      <c r="T76" s="33"/>
      <c r="U76" s="33"/>
      <c r="V76" s="33"/>
      <c r="W76" s="33"/>
      <c r="X76" s="33">
        <v>3331</v>
      </c>
      <c r="Y76" s="33"/>
      <c r="Z76" s="33"/>
      <c r="AA76" s="33"/>
      <c r="AB76" s="33"/>
      <c r="AC76" s="45">
        <v>28.4</v>
      </c>
      <c r="AD76" s="45"/>
      <c r="AE76" s="45"/>
      <c r="AF76" s="45"/>
      <c r="AG76" s="45"/>
      <c r="AH76" s="45">
        <v>30.3</v>
      </c>
      <c r="AI76" s="45"/>
      <c r="AJ76" s="45"/>
      <c r="AK76" s="45"/>
      <c r="AL76" s="45"/>
      <c r="AM76" s="45"/>
      <c r="AN76" s="45">
        <v>50</v>
      </c>
      <c r="AO76" s="45"/>
      <c r="AP76" s="45"/>
      <c r="AQ76" s="45"/>
      <c r="AR76" s="45"/>
      <c r="AS76" s="45"/>
      <c r="AT76" s="45">
        <v>50</v>
      </c>
      <c r="AU76" s="45"/>
      <c r="AV76" s="45"/>
      <c r="AW76" s="45"/>
      <c r="AX76" s="45">
        <v>50</v>
      </c>
      <c r="AY76" s="45"/>
      <c r="AZ76" s="45"/>
      <c r="BA76" s="45"/>
      <c r="BB76" s="45"/>
      <c r="BC76" s="7">
        <v>50</v>
      </c>
    </row>
    <row r="77" spans="1:55" ht="11.25" x14ac:dyDescent="0.15">
      <c r="A77" s="35" t="s">
        <v>68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92" t="s">
        <v>97</v>
      </c>
      <c r="S77" s="33"/>
      <c r="T77" s="33"/>
      <c r="U77" s="33"/>
      <c r="V77" s="33"/>
      <c r="W77" s="33"/>
      <c r="X77" s="33">
        <v>3351</v>
      </c>
      <c r="Y77" s="33"/>
      <c r="Z77" s="33"/>
      <c r="AA77" s="33"/>
      <c r="AB77" s="33"/>
      <c r="AC77" s="45">
        <v>4.8</v>
      </c>
      <c r="AD77" s="45"/>
      <c r="AE77" s="45"/>
      <c r="AF77" s="45"/>
      <c r="AG77" s="45"/>
      <c r="AH77" s="45">
        <v>12.1</v>
      </c>
      <c r="AI77" s="45"/>
      <c r="AJ77" s="45"/>
      <c r="AK77" s="45"/>
      <c r="AL77" s="45"/>
      <c r="AM77" s="45"/>
      <c r="AN77" s="45">
        <v>45</v>
      </c>
      <c r="AO77" s="45"/>
      <c r="AP77" s="45"/>
      <c r="AQ77" s="45"/>
      <c r="AR77" s="45"/>
      <c r="AS77" s="45"/>
      <c r="AT77" s="45">
        <v>45</v>
      </c>
      <c r="AU77" s="45"/>
      <c r="AV77" s="45"/>
      <c r="AW77" s="45"/>
      <c r="AX77" s="45">
        <v>45</v>
      </c>
      <c r="AY77" s="45"/>
      <c r="AZ77" s="45"/>
      <c r="BA77" s="45"/>
      <c r="BB77" s="45"/>
      <c r="BC77" s="7">
        <v>45</v>
      </c>
    </row>
    <row r="78" spans="1:55" ht="11.25" x14ac:dyDescent="0.15">
      <c r="A78" s="35" t="s">
        <v>41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92" t="s">
        <v>97</v>
      </c>
      <c r="S78" s="33"/>
      <c r="T78" s="33"/>
      <c r="U78" s="33"/>
      <c r="V78" s="33"/>
      <c r="W78" s="33"/>
      <c r="X78" s="33">
        <v>3361</v>
      </c>
      <c r="Y78" s="33"/>
      <c r="Z78" s="33"/>
      <c r="AA78" s="33"/>
      <c r="AB78" s="33"/>
      <c r="AC78" s="45">
        <v>89.5</v>
      </c>
      <c r="AD78" s="45"/>
      <c r="AE78" s="45"/>
      <c r="AF78" s="45"/>
      <c r="AG78" s="45"/>
      <c r="AH78" s="45">
        <v>130.6</v>
      </c>
      <c r="AI78" s="45"/>
      <c r="AJ78" s="45"/>
      <c r="AK78" s="45"/>
      <c r="AL78" s="45"/>
      <c r="AM78" s="45"/>
      <c r="AN78" s="45">
        <v>150</v>
      </c>
      <c r="AO78" s="45"/>
      <c r="AP78" s="45"/>
      <c r="AQ78" s="45"/>
      <c r="AR78" s="45"/>
      <c r="AS78" s="45"/>
      <c r="AT78" s="45">
        <v>150</v>
      </c>
      <c r="AU78" s="45"/>
      <c r="AV78" s="45"/>
      <c r="AW78" s="45"/>
      <c r="AX78" s="45">
        <v>150</v>
      </c>
      <c r="AY78" s="45"/>
      <c r="AZ78" s="45"/>
      <c r="BA78" s="45"/>
      <c r="BB78" s="45"/>
      <c r="BC78" s="7">
        <v>150</v>
      </c>
    </row>
    <row r="79" spans="1:55" ht="11.25" x14ac:dyDescent="0.15">
      <c r="A79" s="35" t="s">
        <v>47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92" t="s">
        <v>97</v>
      </c>
      <c r="S79" s="33"/>
      <c r="T79" s="33"/>
      <c r="U79" s="33"/>
      <c r="V79" s="33"/>
      <c r="W79" s="33"/>
      <c r="X79" s="33">
        <v>3381</v>
      </c>
      <c r="Y79" s="33"/>
      <c r="Z79" s="33"/>
      <c r="AA79" s="33"/>
      <c r="AB79" s="33"/>
      <c r="AC79" s="45">
        <v>50.5</v>
      </c>
      <c r="AD79" s="45"/>
      <c r="AE79" s="45"/>
      <c r="AF79" s="45"/>
      <c r="AG79" s="45"/>
      <c r="AH79" s="45">
        <v>46.5</v>
      </c>
      <c r="AI79" s="45"/>
      <c r="AJ79" s="45"/>
      <c r="AK79" s="45"/>
      <c r="AL79" s="45"/>
      <c r="AM79" s="45"/>
      <c r="AN79" s="45">
        <v>70</v>
      </c>
      <c r="AO79" s="45"/>
      <c r="AP79" s="45"/>
      <c r="AQ79" s="45"/>
      <c r="AR79" s="45"/>
      <c r="AS79" s="45"/>
      <c r="AT79" s="45">
        <v>70</v>
      </c>
      <c r="AU79" s="45"/>
      <c r="AV79" s="45"/>
      <c r="AW79" s="45"/>
      <c r="AX79" s="45">
        <v>70</v>
      </c>
      <c r="AY79" s="45"/>
      <c r="AZ79" s="45"/>
      <c r="BA79" s="45"/>
      <c r="BB79" s="45"/>
      <c r="BC79" s="7">
        <v>70</v>
      </c>
    </row>
    <row r="80" spans="1:55" ht="11.25" x14ac:dyDescent="0.15">
      <c r="A80" s="35" t="s">
        <v>42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92" t="s">
        <v>97</v>
      </c>
      <c r="S80" s="33"/>
      <c r="T80" s="33"/>
      <c r="U80" s="33"/>
      <c r="V80" s="33"/>
      <c r="W80" s="33"/>
      <c r="X80" s="33">
        <v>3391</v>
      </c>
      <c r="Y80" s="33"/>
      <c r="Z80" s="33"/>
      <c r="AA80" s="33"/>
      <c r="AB80" s="33"/>
      <c r="AC80" s="45">
        <v>34.6</v>
      </c>
      <c r="AD80" s="45"/>
      <c r="AE80" s="45"/>
      <c r="AF80" s="45"/>
      <c r="AG80" s="45"/>
      <c r="AH80" s="45">
        <v>70.599999999999994</v>
      </c>
      <c r="AI80" s="45"/>
      <c r="AJ80" s="45"/>
      <c r="AK80" s="45"/>
      <c r="AL80" s="45"/>
      <c r="AM80" s="45"/>
      <c r="AN80" s="45">
        <v>428.2</v>
      </c>
      <c r="AO80" s="45"/>
      <c r="AP80" s="45"/>
      <c r="AQ80" s="45"/>
      <c r="AR80" s="45"/>
      <c r="AS80" s="45"/>
      <c r="AT80" s="45">
        <v>428.2</v>
      </c>
      <c r="AU80" s="45"/>
      <c r="AV80" s="45"/>
      <c r="AW80" s="45"/>
      <c r="AX80" s="45">
        <v>428.2</v>
      </c>
      <c r="AY80" s="45"/>
      <c r="AZ80" s="45"/>
      <c r="BA80" s="45"/>
      <c r="BB80" s="45"/>
      <c r="BC80" s="7">
        <v>428.2</v>
      </c>
    </row>
    <row r="81" spans="1:55" s="6" customFormat="1" ht="13.5" customHeight="1" x14ac:dyDescent="0.15">
      <c r="A81" s="17" t="s">
        <v>82</v>
      </c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93" t="s">
        <v>98</v>
      </c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9"/>
      <c r="AD81" s="19"/>
      <c r="AE81" s="19"/>
      <c r="AF81" s="19"/>
      <c r="AG81" s="19"/>
      <c r="AH81" s="20"/>
      <c r="AI81" s="20"/>
      <c r="AJ81" s="20"/>
      <c r="AK81" s="20"/>
      <c r="AL81" s="20"/>
      <c r="AM81" s="20"/>
      <c r="AN81" s="20">
        <v>112</v>
      </c>
      <c r="AO81" s="20"/>
      <c r="AP81" s="20"/>
      <c r="AQ81" s="20"/>
      <c r="AR81" s="20"/>
      <c r="AS81" s="20"/>
      <c r="AT81" s="20">
        <v>112</v>
      </c>
      <c r="AU81" s="20"/>
      <c r="AV81" s="20"/>
      <c r="AW81" s="20"/>
      <c r="AX81" s="20">
        <v>112</v>
      </c>
      <c r="AY81" s="20"/>
      <c r="AZ81" s="20"/>
      <c r="BA81" s="20"/>
      <c r="BB81" s="20"/>
      <c r="BC81" s="16">
        <v>112</v>
      </c>
    </row>
    <row r="82" spans="1:55" ht="13.5" customHeight="1" x14ac:dyDescent="0.15">
      <c r="A82" s="21" t="s">
        <v>83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3"/>
      <c r="R82" s="94" t="s">
        <v>98</v>
      </c>
      <c r="S82" s="25"/>
      <c r="T82" s="25"/>
      <c r="U82" s="25"/>
      <c r="V82" s="25"/>
      <c r="W82" s="26"/>
      <c r="X82" s="24">
        <v>2725</v>
      </c>
      <c r="Y82" s="25"/>
      <c r="Z82" s="25"/>
      <c r="AA82" s="25"/>
      <c r="AB82" s="26"/>
      <c r="AC82" s="27"/>
      <c r="AD82" s="28"/>
      <c r="AE82" s="28"/>
      <c r="AF82" s="28"/>
      <c r="AG82" s="29"/>
      <c r="AH82" s="30"/>
      <c r="AI82" s="31"/>
      <c r="AJ82" s="31"/>
      <c r="AK82" s="31"/>
      <c r="AL82" s="31"/>
      <c r="AM82" s="32"/>
      <c r="AN82" s="30">
        <v>112</v>
      </c>
      <c r="AO82" s="31"/>
      <c r="AP82" s="31"/>
      <c r="AQ82" s="31"/>
      <c r="AR82" s="31"/>
      <c r="AS82" s="32"/>
      <c r="AT82" s="30">
        <v>112</v>
      </c>
      <c r="AU82" s="31"/>
      <c r="AV82" s="31"/>
      <c r="AW82" s="32"/>
      <c r="AX82" s="30">
        <v>112</v>
      </c>
      <c r="AY82" s="31"/>
      <c r="AZ82" s="31"/>
      <c r="BA82" s="31"/>
      <c r="BB82" s="32"/>
      <c r="BC82" s="15">
        <v>112</v>
      </c>
    </row>
  </sheetData>
  <mergeCells count="589">
    <mergeCell ref="A39:Q39"/>
    <mergeCell ref="R39:W39"/>
    <mergeCell ref="X39:AB39"/>
    <mergeCell ref="AC39:AG39"/>
    <mergeCell ref="AH39:AM39"/>
    <mergeCell ref="AN39:AS39"/>
    <mergeCell ref="AT39:AW39"/>
    <mergeCell ref="A32:Q32"/>
    <mergeCell ref="R32:W32"/>
    <mergeCell ref="X32:AB32"/>
    <mergeCell ref="AC32:AG32"/>
    <mergeCell ref="AH32:AM32"/>
    <mergeCell ref="AN32:AS32"/>
    <mergeCell ref="X36:AB36"/>
    <mergeCell ref="AC36:AG36"/>
    <mergeCell ref="AH36:AM36"/>
    <mergeCell ref="AN36:AS36"/>
    <mergeCell ref="A62:Q62"/>
    <mergeCell ref="R62:W62"/>
    <mergeCell ref="X62:AB62"/>
    <mergeCell ref="AC62:AG62"/>
    <mergeCell ref="AH62:AM62"/>
    <mergeCell ref="AN62:AS62"/>
    <mergeCell ref="AT62:AW62"/>
    <mergeCell ref="AX62:BB62"/>
    <mergeCell ref="A51:Q51"/>
    <mergeCell ref="R51:W51"/>
    <mergeCell ref="X51:AB51"/>
    <mergeCell ref="AC51:AG51"/>
    <mergeCell ref="AH51:AM51"/>
    <mergeCell ref="AN51:AS51"/>
    <mergeCell ref="AT51:AW51"/>
    <mergeCell ref="AX51:BB51"/>
    <mergeCell ref="A57:Q57"/>
    <mergeCell ref="R57:W57"/>
    <mergeCell ref="X57:AB57"/>
    <mergeCell ref="AC57:AG57"/>
    <mergeCell ref="AH57:AM57"/>
    <mergeCell ref="AN57:AS57"/>
    <mergeCell ref="AT57:AW57"/>
    <mergeCell ref="AX57:BB57"/>
    <mergeCell ref="A59:Q59"/>
    <mergeCell ref="R59:W59"/>
    <mergeCell ref="X59:AB59"/>
    <mergeCell ref="AC59:AG59"/>
    <mergeCell ref="AH59:AM59"/>
    <mergeCell ref="AN59:AS59"/>
    <mergeCell ref="AT59:AW59"/>
    <mergeCell ref="AX59:BB59"/>
    <mergeCell ref="AT41:AW41"/>
    <mergeCell ref="AX41:BB41"/>
    <mergeCell ref="A43:Q43"/>
    <mergeCell ref="R43:W43"/>
    <mergeCell ref="X43:AB43"/>
    <mergeCell ref="AC43:AG43"/>
    <mergeCell ref="AH43:AM43"/>
    <mergeCell ref="AN43:AS43"/>
    <mergeCell ref="AT43:AW43"/>
    <mergeCell ref="AX43:BB43"/>
    <mergeCell ref="A55:Q55"/>
    <mergeCell ref="R55:W55"/>
    <mergeCell ref="X55:AB55"/>
    <mergeCell ref="AC55:AG55"/>
    <mergeCell ref="AH55:AM55"/>
    <mergeCell ref="AN55:AS55"/>
    <mergeCell ref="A79:Q79"/>
    <mergeCell ref="R79:W79"/>
    <mergeCell ref="X79:AB79"/>
    <mergeCell ref="AC79:AG79"/>
    <mergeCell ref="AH79:AM79"/>
    <mergeCell ref="AN79:AS79"/>
    <mergeCell ref="AT79:AW79"/>
    <mergeCell ref="AX79:BB79"/>
    <mergeCell ref="A80:Q80"/>
    <mergeCell ref="R80:W80"/>
    <mergeCell ref="X80:AB80"/>
    <mergeCell ref="AC80:AG80"/>
    <mergeCell ref="AH80:AM80"/>
    <mergeCell ref="AN80:AS80"/>
    <mergeCell ref="AT80:AW80"/>
    <mergeCell ref="AX80:BB80"/>
    <mergeCell ref="A77:Q77"/>
    <mergeCell ref="R77:W77"/>
    <mergeCell ref="X77:AB77"/>
    <mergeCell ref="AC77:AG77"/>
    <mergeCell ref="AH77:AM77"/>
    <mergeCell ref="AN77:AS77"/>
    <mergeCell ref="AT77:AW77"/>
    <mergeCell ref="AX77:BB77"/>
    <mergeCell ref="A78:Q78"/>
    <mergeCell ref="R78:W78"/>
    <mergeCell ref="X78:AB78"/>
    <mergeCell ref="AC78:AG78"/>
    <mergeCell ref="AH78:AM78"/>
    <mergeCell ref="AN78:AS78"/>
    <mergeCell ref="AT78:AW78"/>
    <mergeCell ref="AX78:BB78"/>
    <mergeCell ref="A68:Q68"/>
    <mergeCell ref="R68:W68"/>
    <mergeCell ref="X68:AB68"/>
    <mergeCell ref="AC68:AG68"/>
    <mergeCell ref="AH68:AM68"/>
    <mergeCell ref="AN68:AS68"/>
    <mergeCell ref="AT68:AW68"/>
    <mergeCell ref="AX68:BB68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  <mergeCell ref="A64:Q64"/>
    <mergeCell ref="R64:W64"/>
    <mergeCell ref="X64:AB64"/>
    <mergeCell ref="AC64:AG64"/>
    <mergeCell ref="AH64:AM64"/>
    <mergeCell ref="AN64:AS64"/>
    <mergeCell ref="AT64:AW64"/>
    <mergeCell ref="AT63:AW63"/>
    <mergeCell ref="AX63:BB63"/>
    <mergeCell ref="R61:W61"/>
    <mergeCell ref="X61:AB61"/>
    <mergeCell ref="AC61:AG61"/>
    <mergeCell ref="AH61:AM61"/>
    <mergeCell ref="A66:Q66"/>
    <mergeCell ref="R66:W66"/>
    <mergeCell ref="X66:AB66"/>
    <mergeCell ref="AC66:AG66"/>
    <mergeCell ref="AH66:AM66"/>
    <mergeCell ref="AN66:AS66"/>
    <mergeCell ref="AT66:AW66"/>
    <mergeCell ref="AX66:BB66"/>
    <mergeCell ref="AX64:BB64"/>
    <mergeCell ref="A65:Q65"/>
    <mergeCell ref="R65:W65"/>
    <mergeCell ref="X65:AB65"/>
    <mergeCell ref="AC65:AG65"/>
    <mergeCell ref="AH65:AM65"/>
    <mergeCell ref="AN65:AS65"/>
    <mergeCell ref="AT65:AW65"/>
    <mergeCell ref="AX65:BB65"/>
    <mergeCell ref="AN61:AS61"/>
    <mergeCell ref="AT55:AW55"/>
    <mergeCell ref="AX55:BB55"/>
    <mergeCell ref="AT56:AW56"/>
    <mergeCell ref="AX56:BB56"/>
    <mergeCell ref="AN44:AS44"/>
    <mergeCell ref="AN45:AS45"/>
    <mergeCell ref="AN40:AS40"/>
    <mergeCell ref="AN42:AS42"/>
    <mergeCell ref="AN37:AS37"/>
    <mergeCell ref="AN38:AS38"/>
    <mergeCell ref="AN54:AS54"/>
    <mergeCell ref="AT40:AW40"/>
    <mergeCell ref="AX40:BB40"/>
    <mergeCell ref="AT50:AW50"/>
    <mergeCell ref="AX50:BB50"/>
    <mergeCell ref="AX39:BB39"/>
    <mergeCell ref="A41:Q41"/>
    <mergeCell ref="R41:W41"/>
    <mergeCell ref="X41:AB41"/>
    <mergeCell ref="AC41:AG41"/>
    <mergeCell ref="AH41:AM41"/>
    <mergeCell ref="AN41:AS41"/>
    <mergeCell ref="AT32:AW32"/>
    <mergeCell ref="AX32:BB32"/>
    <mergeCell ref="A33:Q33"/>
    <mergeCell ref="R33:W33"/>
    <mergeCell ref="X33:AB33"/>
    <mergeCell ref="AC33:AG33"/>
    <mergeCell ref="AH33:AM33"/>
    <mergeCell ref="AN33:AS33"/>
    <mergeCell ref="AT33:AW33"/>
    <mergeCell ref="AX33:BB33"/>
    <mergeCell ref="AT36:AW36"/>
    <mergeCell ref="AX36:BB36"/>
    <mergeCell ref="A35:Q35"/>
    <mergeCell ref="R35:W35"/>
    <mergeCell ref="X35:AB35"/>
    <mergeCell ref="AC35:AG35"/>
    <mergeCell ref="AH35:AM35"/>
    <mergeCell ref="AN35:AS35"/>
    <mergeCell ref="AN30:AS30"/>
    <mergeCell ref="AT30:AW30"/>
    <mergeCell ref="AX30:BB30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30:Q30"/>
    <mergeCell ref="R30:W30"/>
    <mergeCell ref="X30:AB30"/>
    <mergeCell ref="AC30:AG30"/>
    <mergeCell ref="AH30:AM30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M15:AR15"/>
    <mergeCell ref="AS15:AV15"/>
    <mergeCell ref="AW15:BA15"/>
    <mergeCell ref="BB15:BC15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R22:W22"/>
    <mergeCell ref="X22:AB22"/>
    <mergeCell ref="AC22:AG22"/>
    <mergeCell ref="AH22:AM22"/>
    <mergeCell ref="A18:A19"/>
    <mergeCell ref="A67:Q67"/>
    <mergeCell ref="R67:W67"/>
    <mergeCell ref="X67:AB67"/>
    <mergeCell ref="AC67:AG67"/>
    <mergeCell ref="AH67:AM67"/>
    <mergeCell ref="AN67:AS67"/>
    <mergeCell ref="AT67:AW67"/>
    <mergeCell ref="AX67:BB67"/>
    <mergeCell ref="A14:A15"/>
    <mergeCell ref="A16:A17"/>
    <mergeCell ref="X38:AB38"/>
    <mergeCell ref="AC38:AG38"/>
    <mergeCell ref="AH38:AM38"/>
    <mergeCell ref="AT38:AW38"/>
    <mergeCell ref="AX38:BB38"/>
    <mergeCell ref="A37:Q37"/>
    <mergeCell ref="R37:W37"/>
    <mergeCell ref="X37:AB37"/>
    <mergeCell ref="AC37:AG37"/>
    <mergeCell ref="AH37:AM37"/>
    <mergeCell ref="AT35:AW35"/>
    <mergeCell ref="AX35:BB35"/>
    <mergeCell ref="A36:Q36"/>
    <mergeCell ref="R36:W36"/>
    <mergeCell ref="A1:BC1"/>
    <mergeCell ref="E2:AU2"/>
    <mergeCell ref="AY2:BC2"/>
    <mergeCell ref="AT47:AW47"/>
    <mergeCell ref="AX47:BB47"/>
    <mergeCell ref="A48:Q48"/>
    <mergeCell ref="R48:W48"/>
    <mergeCell ref="X48:AB48"/>
    <mergeCell ref="AC48:AG48"/>
    <mergeCell ref="AH48:AM48"/>
    <mergeCell ref="AN48:AS48"/>
    <mergeCell ref="AT48:AW48"/>
    <mergeCell ref="AX48:BB48"/>
    <mergeCell ref="A47:Q47"/>
    <mergeCell ref="R47:W47"/>
    <mergeCell ref="X47:AB47"/>
    <mergeCell ref="AC47:AG47"/>
    <mergeCell ref="AH47:AM47"/>
    <mergeCell ref="AT45:AW45"/>
    <mergeCell ref="AX45:BB45"/>
    <mergeCell ref="AT37:AW37"/>
    <mergeCell ref="AX37:BB37"/>
    <mergeCell ref="A38:Q38"/>
    <mergeCell ref="R38:W38"/>
    <mergeCell ref="A23:Q23"/>
    <mergeCell ref="R23:W23"/>
    <mergeCell ref="X23:AB23"/>
    <mergeCell ref="AC23:AG23"/>
    <mergeCell ref="AH23:AM23"/>
    <mergeCell ref="AN23:AS23"/>
    <mergeCell ref="AT23:AW23"/>
    <mergeCell ref="AX23:BB23"/>
    <mergeCell ref="A34:Q34"/>
    <mergeCell ref="R34:W34"/>
    <mergeCell ref="X34:AB34"/>
    <mergeCell ref="AC34:AG34"/>
    <mergeCell ref="AH34:AM34"/>
    <mergeCell ref="AN34:AS34"/>
    <mergeCell ref="AT34:AW34"/>
    <mergeCell ref="AX34:BB34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N22:AS22"/>
    <mergeCell ref="AT22:AW22"/>
    <mergeCell ref="A20:AH20"/>
    <mergeCell ref="AO20:BC20"/>
    <mergeCell ref="A21:Q22"/>
    <mergeCell ref="R21:AB21"/>
    <mergeCell ref="AC21:AG21"/>
    <mergeCell ref="AH21:AM21"/>
    <mergeCell ref="AN21:AS21"/>
    <mergeCell ref="AT21:AW21"/>
    <mergeCell ref="AX21:BB21"/>
    <mergeCell ref="AX22:BB22"/>
    <mergeCell ref="AM16:AR16"/>
    <mergeCell ref="AS16:AV16"/>
    <mergeCell ref="AW16:BA16"/>
    <mergeCell ref="BB16:BC16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BB19:BC19"/>
    <mergeCell ref="B15:L15"/>
    <mergeCell ref="M15:S15"/>
    <mergeCell ref="T15:AA15"/>
    <mergeCell ref="AB15:AF15"/>
    <mergeCell ref="AG15:AL15"/>
    <mergeCell ref="B16:L16"/>
    <mergeCell ref="M16:S16"/>
    <mergeCell ref="T16:AA16"/>
    <mergeCell ref="AB16:AF16"/>
    <mergeCell ref="AG16:AL16"/>
    <mergeCell ref="A9:D9"/>
    <mergeCell ref="E9:BC9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5:C5"/>
    <mergeCell ref="D5:AX5"/>
    <mergeCell ref="AY5:BC5"/>
    <mergeCell ref="A7:D7"/>
    <mergeCell ref="E7:BC7"/>
    <mergeCell ref="A8:D8"/>
    <mergeCell ref="E8:BC8"/>
    <mergeCell ref="A3:C3"/>
    <mergeCell ref="D3:AX3"/>
    <mergeCell ref="AY3:BC3"/>
    <mergeCell ref="A4:C4"/>
    <mergeCell ref="D4:AX4"/>
    <mergeCell ref="AY4:BC4"/>
    <mergeCell ref="AT61:AW61"/>
    <mergeCell ref="AX61:BB61"/>
    <mergeCell ref="AC63:AG63"/>
    <mergeCell ref="A61:Q61"/>
    <mergeCell ref="A63:Q63"/>
    <mergeCell ref="A40:Q40"/>
    <mergeCell ref="R40:W40"/>
    <mergeCell ref="X40:AB40"/>
    <mergeCell ref="AC40:AG40"/>
    <mergeCell ref="AH40:AM40"/>
    <mergeCell ref="A44:Q44"/>
    <mergeCell ref="R44:W44"/>
    <mergeCell ref="X44:AB44"/>
    <mergeCell ref="AC44:AG44"/>
    <mergeCell ref="AH44:AM44"/>
    <mergeCell ref="R63:W63"/>
    <mergeCell ref="X63:AB63"/>
    <mergeCell ref="AH63:AM63"/>
    <mergeCell ref="AN63:AS63"/>
    <mergeCell ref="A54:Q54"/>
    <mergeCell ref="R54:W54"/>
    <mergeCell ref="X54:AB54"/>
    <mergeCell ref="AC54:AG54"/>
    <mergeCell ref="AH54:AM54"/>
    <mergeCell ref="A42:Q42"/>
    <mergeCell ref="R42:W42"/>
    <mergeCell ref="X42:AB42"/>
    <mergeCell ref="AC42:AG42"/>
    <mergeCell ref="AH42:AM42"/>
    <mergeCell ref="AT42:AW42"/>
    <mergeCell ref="AX42:BB42"/>
    <mergeCell ref="AH49:AM49"/>
    <mergeCell ref="AN49:AS49"/>
    <mergeCell ref="AT49:AW49"/>
    <mergeCell ref="AX49:BB49"/>
    <mergeCell ref="A49:Q49"/>
    <mergeCell ref="R49:W49"/>
    <mergeCell ref="X49:AB49"/>
    <mergeCell ref="AC49:AG49"/>
    <mergeCell ref="AT44:AW44"/>
    <mergeCell ref="AX44:BB44"/>
    <mergeCell ref="A46:Q46"/>
    <mergeCell ref="R46:W46"/>
    <mergeCell ref="X46:AB46"/>
    <mergeCell ref="AT46:AW46"/>
    <mergeCell ref="AX46:BB46"/>
    <mergeCell ref="A45:Q45"/>
    <mergeCell ref="R45:W45"/>
    <mergeCell ref="X45:AB45"/>
    <mergeCell ref="AC45:AG45"/>
    <mergeCell ref="AH45:AM45"/>
    <mergeCell ref="A50:Q50"/>
    <mergeCell ref="R50:W50"/>
    <mergeCell ref="X50:AB50"/>
    <mergeCell ref="AC50:AG50"/>
    <mergeCell ref="AH50:AM50"/>
    <mergeCell ref="AN50:AS50"/>
    <mergeCell ref="AN46:AS46"/>
    <mergeCell ref="AN47:AS47"/>
    <mergeCell ref="AC46:AG46"/>
    <mergeCell ref="AH46:AM46"/>
    <mergeCell ref="A52:Q52"/>
    <mergeCell ref="R52:W52"/>
    <mergeCell ref="X52:AB52"/>
    <mergeCell ref="AC52:AG52"/>
    <mergeCell ref="AH52:AM52"/>
    <mergeCell ref="AN52:AS52"/>
    <mergeCell ref="AT52:AW52"/>
    <mergeCell ref="AX52:BB52"/>
    <mergeCell ref="A53:Q53"/>
    <mergeCell ref="R53:W53"/>
    <mergeCell ref="X53:AB53"/>
    <mergeCell ref="AC53:AG53"/>
    <mergeCell ref="AH53:AM53"/>
    <mergeCell ref="AN53:AS53"/>
    <mergeCell ref="AT53:AW53"/>
    <mergeCell ref="AX53:BB53"/>
    <mergeCell ref="A60:Q60"/>
    <mergeCell ref="R60:W60"/>
    <mergeCell ref="X60:AB60"/>
    <mergeCell ref="AC60:AG60"/>
    <mergeCell ref="AH60:AM60"/>
    <mergeCell ref="AN60:AS60"/>
    <mergeCell ref="AT60:AW60"/>
    <mergeCell ref="AX60:BB60"/>
    <mergeCell ref="AT54:AW54"/>
    <mergeCell ref="AX54:BB54"/>
    <mergeCell ref="A56:Q56"/>
    <mergeCell ref="R56:W56"/>
    <mergeCell ref="X56:AB56"/>
    <mergeCell ref="AC56:AG56"/>
    <mergeCell ref="AH56:AM56"/>
    <mergeCell ref="AN56:AS56"/>
    <mergeCell ref="A58:Q58"/>
    <mergeCell ref="R58:W58"/>
    <mergeCell ref="X58:AB58"/>
    <mergeCell ref="AC58:AG58"/>
    <mergeCell ref="AH58:AM58"/>
    <mergeCell ref="AN58:AS58"/>
    <mergeCell ref="AT58:AW58"/>
    <mergeCell ref="AX58:BB58"/>
    <mergeCell ref="A69:Q69"/>
    <mergeCell ref="R69:W69"/>
    <mergeCell ref="X69:AB69"/>
    <mergeCell ref="AC69:AG69"/>
    <mergeCell ref="AH69:AM69"/>
    <mergeCell ref="AN69:AS69"/>
    <mergeCell ref="AT69:AW69"/>
    <mergeCell ref="AX69:BB69"/>
    <mergeCell ref="A70:Q70"/>
    <mergeCell ref="R70:W70"/>
    <mergeCell ref="X70:AB70"/>
    <mergeCell ref="AC70:AG70"/>
    <mergeCell ref="AH70:AM70"/>
    <mergeCell ref="AN70:AS70"/>
    <mergeCell ref="AT70:AW70"/>
    <mergeCell ref="AX70:BB70"/>
    <mergeCell ref="A71:Q71"/>
    <mergeCell ref="R71:W71"/>
    <mergeCell ref="X71:AB71"/>
    <mergeCell ref="AC71:AG71"/>
    <mergeCell ref="AH71:AM71"/>
    <mergeCell ref="AN71:AS71"/>
    <mergeCell ref="AT71:AW71"/>
    <mergeCell ref="AX71:BB71"/>
    <mergeCell ref="A73:Q73"/>
    <mergeCell ref="R73:W73"/>
    <mergeCell ref="X73:AB73"/>
    <mergeCell ref="AC73:AG73"/>
    <mergeCell ref="AH73:AM73"/>
    <mergeCell ref="AN73:AS73"/>
    <mergeCell ref="AT73:AW73"/>
    <mergeCell ref="AX73:BB73"/>
    <mergeCell ref="A72:Q72"/>
    <mergeCell ref="R72:W72"/>
    <mergeCell ref="X72:AB72"/>
    <mergeCell ref="AC72:AG72"/>
    <mergeCell ref="AH72:AM72"/>
    <mergeCell ref="AN72:AS72"/>
    <mergeCell ref="AT72:AW72"/>
    <mergeCell ref="AX72:BB72"/>
    <mergeCell ref="AX74:BB74"/>
    <mergeCell ref="A75:Q75"/>
    <mergeCell ref="R75:W75"/>
    <mergeCell ref="X75:AB75"/>
    <mergeCell ref="AC75:AG75"/>
    <mergeCell ref="AH75:AM75"/>
    <mergeCell ref="AN75:AS75"/>
    <mergeCell ref="AT75:AW75"/>
    <mergeCell ref="AX75:BB75"/>
    <mergeCell ref="A76:Q76"/>
    <mergeCell ref="R76:W76"/>
    <mergeCell ref="X76:AB76"/>
    <mergeCell ref="AC76:AG76"/>
    <mergeCell ref="AH76:AM76"/>
    <mergeCell ref="AN76:AS76"/>
    <mergeCell ref="AT76:AW76"/>
    <mergeCell ref="AX76:BB76"/>
    <mergeCell ref="B18:L18"/>
    <mergeCell ref="M18:S18"/>
    <mergeCell ref="T18:AA18"/>
    <mergeCell ref="AB18:AF18"/>
    <mergeCell ref="AG18:AL18"/>
    <mergeCell ref="AM18:AR18"/>
    <mergeCell ref="AS18:AV18"/>
    <mergeCell ref="AW18:BA18"/>
    <mergeCell ref="BB18:BC18"/>
    <mergeCell ref="A74:Q74"/>
    <mergeCell ref="R74:W74"/>
    <mergeCell ref="X74:AB74"/>
    <mergeCell ref="AC74:AG74"/>
    <mergeCell ref="AH74:AM74"/>
    <mergeCell ref="AN74:AS74"/>
    <mergeCell ref="AT74:AW74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A81:Q81"/>
    <mergeCell ref="R81:W81"/>
    <mergeCell ref="X81:AB81"/>
    <mergeCell ref="AC81:AG81"/>
    <mergeCell ref="AH81:AM81"/>
    <mergeCell ref="AN81:AS81"/>
    <mergeCell ref="AT81:AW81"/>
    <mergeCell ref="AX81:BB81"/>
    <mergeCell ref="A82:Q82"/>
    <mergeCell ref="R82:W82"/>
    <mergeCell ref="X82:AB82"/>
    <mergeCell ref="AC82:AG82"/>
    <mergeCell ref="AH82:AM82"/>
    <mergeCell ref="AN82:AS82"/>
    <mergeCell ref="AT82:AW82"/>
    <mergeCell ref="AX82:BB82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2:D2 B20:BC20 A11:BC11 A15:AR15 B14:L14 A42:Q42 B39:Q39 X39:AG39 A13:BC13 A12:AA12 AC12:AF12 AH12:AL12 B19:L19 A16:L16 AH16:AR16 A17:AF17 AH17:AR17 B18:L18 AH18:AL18 AN14:AR14 AN18:AR18 AN19:AR19 AN12:AR12 AT12:AV12 AX12:BA12 BC12 A22:BC22 A21:AB21 AD21:AG21 AI21:AM21 AO21:AS21 A36:Q36 A23:AB23 AD23:AG23 A24:Q24 AD24:AG24 A25:Q25 AD25:AG25 A26:Q26 AD26:AG26 A27:Q27 AD27:AG27 A28:Q28 AD28:AG28 A29:Q29 AD29:AG29 A30:Q30 AD30:AG30 A31:Q31 AD31:AG31 A32:Q32 AD32:AG32 A33:Q33 AD33:AG33 A34:Q34 AD34:AG34 A35:Q35 AD35:AG35 A38:Q38 A37:Q37 AD37:AG37 AD38:AG38 A40:Q40 AD40:AG40 A41:Q41 AD41:AG41 A46:Q46 A43:Q43 AD43:AG43 A44:Q44 AD44:AG44 A45:Q45 AD45:AG45 A60:Q61 A47:Q47 AD47:AG47 A48:Q48 AD48:AG48 A49:Q49 AD49:AG49 A50:Q50 AD50:AG50 A51:Q51 AD51:AG51 A52:Q52 AD52:AG52 A53:Q53 AD53:AG53 A54:Q54 AD54:AG54 A55:Q55 AD55:AG55 A56:Q56 AD56:AG56 A57:Q57 AD57:AG57 A58:Q58 AD58:AG58 A59:Q59 AD59:AG59 A63:Q63 A62:Q62 AD62:AG62 A67:Q67 A64:Q64 AD64:AG64 A65:Q65 AD65:AG65 A75:Q75 A70:Q70 AD70:AG70 A71:Q71 AD71:AG71 A72:Q72 AD72:AG72 A73:Q73 AD73:AG73 A74:Q74 AD74:AG74 A79:Q79 A76:Q76 AD76:AG76 A77:Q77 AD77:AG77 A78:Q78 AD78:AG78 AD79:AG79 A69:Q69 A68:Q68 AD68:AG68 A10:BC10 A9:D9 F9:BC9 N16:AF16 N19:S19 U19:AL19 U18:AF18 N14:AL14 N18:S18 AU21:AW21 AY21:BB21 A6:BC8 A3:C3 E3:BC3 A4:C4 E4:BC4 A5:C5 E5:BC5 X24:AB24 X25:AB25 X42:AG42 X36:AG36 X26:AB26 X27:AB27 X28:AB28 X29:AB29 X30:AB30 X31:AB31 X32:AB32 X33:AB33 X34:AB34 X35:AB35 X38:AB38 X37:AB37 X40:AB40 X41:AB41 X46:AG46 X43:AB43 X44:AB44 X45:AB45 X47:AB47 X48:AB48 X49:AB49 X50:AB50 X51:AB51 X52:AB52 X53:AB53 X54:AB54 X55:AB55 S25:W25 S24:W24 R26:W55 R24 R25 X56:AB56 X57:AB57 X60:AG61 X58:AB58 X59:AB59 X63:AG63 X62:AB62 X64:AB64 X65:AB65 A66:Q66 X66:AG66 X67:AG67 X68:AB68 X69:AG69 X75:AG75 X70:AB70 X71:AB71 X72:AB72 X73:AB73 X74:AB74 X79:AB79 X76:AB76 X77:AB77 X78:AB78 S69:W69 S68:W68 S67:W67 S66:W66 S65:W65 S64:W64 S57:W57 S56:W56 R58:W63 R56 R57 R70:W82 R64 R65 R66 R67 R68 R69 F2:BC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0220_8814</vt:lpstr>
      <vt:lpstr>'0220_8814'!Заголовки_для_печати</vt:lpstr>
      <vt:lpstr>'0220_8814'!Область_печати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Cristina Russu</cp:lastModifiedBy>
  <cp:lastPrinted>2020-12-02T13:24:16Z</cp:lastPrinted>
  <dcterms:created xsi:type="dcterms:W3CDTF">2009-06-17T07:33:19Z</dcterms:created>
  <dcterms:modified xsi:type="dcterms:W3CDTF">2020-12-02T13:25:22Z</dcterms:modified>
</cp:coreProperties>
</file>