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J16" i="1" l="1"/>
  <c r="G14" i="1" l="1"/>
  <c r="I14" i="1" l="1"/>
  <c r="J14" i="1" s="1"/>
  <c r="I16" i="1" l="1"/>
  <c r="I15" i="1"/>
  <c r="J15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<sst xmlns="http://schemas.openxmlformats.org/spreadsheetml/2006/main" count="13" uniqueCount="13">
  <si>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</si>
  <si>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</si>
  <si>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</si>
  <si>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</si>
  <si>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</si>
  <si>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</si>
  <si>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</si>
  <si>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</si>
  <si>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</si>
  <si>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31.01.2025</t>
  </si>
  <si>
    <t>01.01.2025</t>
  </si>
  <si>
    <t>31.01.2025</t>
  </si>
  <si>
    <t>Diferența 31.01.2025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</si>
</sst>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9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 t="s">
        <v>11</v>
      </c>
      <c r="F11" s="39"/>
      <c r="G11" s="44" t="s">
        <v>10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8.3000000000000007</v>
      </c>
      <c r="F14" s="37"/>
      <c r="G14" s="36">
        <f>G15+G16</f>
        <v>10.3</v>
      </c>
      <c r="H14" s="37"/>
      <c r="I14" s="15">
        <f>E14-G14</f>
        <v>-2</v>
      </c>
      <c r="J14" s="16">
        <f>I14/G14*-100</f>
        <v>19.417475728155338</v>
      </c>
      <c r="K14" s="3"/>
    </row>
    <row r="15" spans="1:11" ht="29.45" customHeight="1" x14ac:dyDescent="0.3">
      <c r="B15" s="50" t="s">
        <v>7</v>
      </c>
      <c r="C15" s="34"/>
      <c r="D15" s="35"/>
      <c r="E15" s="51">
        <v>1.2</v>
      </c>
      <c r="F15" s="52"/>
      <c r="G15" s="51">
        <v>4.3</v>
      </c>
      <c r="H15" s="52"/>
      <c r="I15" s="16">
        <f t="shared" ref="I15:I16" si="0">E15-G15</f>
        <v>-3.0999999999999996</v>
      </c>
      <c r="J15" s="16">
        <f>I15/G15*-100</f>
        <v>72.093023255813947</v>
      </c>
    </row>
    <row r="16" spans="1:11" ht="29.45" customHeight="1" x14ac:dyDescent="0.3">
      <c r="B16" s="50" t="s">
        <v>8</v>
      </c>
      <c r="C16" s="34"/>
      <c r="D16" s="35"/>
      <c r="E16" s="53">
        <v>7.1</v>
      </c>
      <c r="F16" s="54"/>
      <c r="G16" s="53">
        <v>6</v>
      </c>
      <c r="H16" s="54"/>
      <c r="I16" s="16">
        <f t="shared" si="0"/>
        <v>1.0999999999999996</v>
      </c>
      <c r="J16" s="16">
        <f>I16/G16*100</f>
        <v>18.333333333333325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2025-02-19T13:47:42Z</dcterms:modified>
</cp:coreProperties>
</file>