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E14" i="1" l="1"/>
  <c r="G14" i="1"/>
  <c r="I14" i="1" l="1"/>
  <c r="I16" i="1" l="1"/>
  <c r="J16" i="1" s="1"/>
  <c r="I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<sst xmlns="http://schemas.openxmlformats.org/spreadsheetml/2006/main" count="12" uniqueCount="12">
  <si>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</si>
  <si>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</si>
  <si>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</si>
  <si>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</si>
  <si>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</si>
  <si>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</si>
  <si>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</si>
  <si>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</si>
  <si>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</si>
  <si>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</si>
  <si>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31.05.2024</t>
  </si>
  <si>
    <t>Diferența 31.05.2024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</si>
</sst>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10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45443</v>
      </c>
      <c r="F11" s="32"/>
      <c r="G11" s="37" t="s">
        <v>9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f>E15+E16</f>
        <v>6.6999999999999993</v>
      </c>
      <c r="F14" s="30"/>
      <c r="G14" s="29">
        <f>G15+G16</f>
        <v>15.8</v>
      </c>
      <c r="H14" s="30"/>
      <c r="I14" s="15">
        <f>E14-G14</f>
        <v>-9.1000000000000014</v>
      </c>
      <c r="J14" s="16">
        <f>I14/G14*-100</f>
        <v>57.594936708860764</v>
      </c>
      <c r="K14" s="3"/>
    </row>
    <row r="15" spans="1:11" ht="29.45" customHeight="1" x14ac:dyDescent="0.3">
      <c r="B15" s="18" t="s">
        <v>7</v>
      </c>
      <c r="C15" s="19"/>
      <c r="D15" s="20"/>
      <c r="E15" s="21">
        <v>4.0999999999999996</v>
      </c>
      <c r="F15" s="22"/>
      <c r="G15" s="21">
        <v>14</v>
      </c>
      <c r="H15" s="22"/>
      <c r="I15" s="16">
        <f t="shared" ref="I15:I16" si="0">E15-G15</f>
        <v>-9.9</v>
      </c>
      <c r="J15" s="16">
        <f>I15/G15*-100</f>
        <v>70.714285714285722</v>
      </c>
    </row>
    <row r="16" spans="1:11" ht="29.45" customHeight="1" x14ac:dyDescent="0.3">
      <c r="B16" s="18" t="s">
        <v>8</v>
      </c>
      <c r="C16" s="19"/>
      <c r="D16" s="20"/>
      <c r="E16" s="23">
        <v>2.6</v>
      </c>
      <c r="F16" s="24"/>
      <c r="G16" s="23">
        <v>1.8</v>
      </c>
      <c r="H16" s="24"/>
      <c r="I16" s="16">
        <f t="shared" si="0"/>
        <v>0.8</v>
      </c>
      <c r="J16" s="16">
        <f>I16/G16*100</f>
        <v>44.44444444444445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2025-01-29T06:25:24Z</dcterms:modified>
</cp:coreProperties>
</file>