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5" i="1" l="1"/>
  <c r="J16" i="1"/>
  <c r="J14" i="1"/>
  <c r="E14" i="1" l="1"/>
  <c r="G14" i="1" l="1"/>
  <c r="I16" i="1" l="1"/>
  <c r="I15" i="1"/>
  <c r="I14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<sst xmlns="http://schemas.openxmlformats.org/spreadsheetml/2006/main" count="12" uniqueCount="12">
  <si>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</si>
  <si>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</si>
  <si>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</si>
  <si>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</si>
  <si>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</si>
  <si>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</si>
  <si>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</si>
  <si>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</si>
  <si>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</si>
  <si>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</si>
  <si>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30.09.2023</t>
  </si>
  <si>
    <t>Diferența 30.09.2023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</si>
</sst>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Q17" sqref="Q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45199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11.200000000000001</v>
      </c>
      <c r="F14" s="37"/>
      <c r="G14" s="36">
        <f>G15+G16</f>
        <v>16.7</v>
      </c>
      <c r="H14" s="37"/>
      <c r="I14" s="15">
        <f>E14-G14</f>
        <v>-5.4999999999999982</v>
      </c>
      <c r="J14" s="16">
        <f>I14/G14*100*-1</f>
        <v>32.934131736526936</v>
      </c>
      <c r="K14" s="3"/>
    </row>
    <row r="15" spans="1:11" ht="29.45" customHeight="1" x14ac:dyDescent="0.3">
      <c r="B15" s="50" t="s">
        <v>7</v>
      </c>
      <c r="C15" s="34"/>
      <c r="D15" s="35"/>
      <c r="E15" s="51">
        <v>9.3000000000000007</v>
      </c>
      <c r="F15" s="52"/>
      <c r="G15" s="51">
        <v>14.7</v>
      </c>
      <c r="H15" s="52"/>
      <c r="I15" s="16">
        <f t="shared" ref="I15:I16" si="0">E15-G15</f>
        <v>-5.3999999999999986</v>
      </c>
      <c r="J15" s="16">
        <f t="shared" ref="J15:J16" si="1">I15/G15*100*-1</f>
        <v>36.73469387755101</v>
      </c>
    </row>
    <row r="16" spans="1:11" ht="29.45" customHeight="1" x14ac:dyDescent="0.3">
      <c r="B16" s="50" t="s">
        <v>8</v>
      </c>
      <c r="C16" s="34"/>
      <c r="D16" s="35"/>
      <c r="E16" s="53">
        <v>1.9</v>
      </c>
      <c r="F16" s="54"/>
      <c r="G16" s="53">
        <v>2</v>
      </c>
      <c r="H16" s="54"/>
      <c r="I16" s="16">
        <f t="shared" si="0"/>
        <v>-0.10000000000000009</v>
      </c>
      <c r="J16" s="16">
        <f t="shared" si="1"/>
        <v>5.0000000000000044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2023-10-25T13:33:30Z</dcterms:modified>
</cp:coreProperties>
</file>