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J15" i="1" l="1"/>
  <c r="J14" i="1"/>
  <c r="E14" i="1" l="1"/>
  <c r="G14" i="1"/>
  <c r="I14" i="1" l="1"/>
  <c r="I16" i="1" l="1"/>
  <c r="J16" i="1" s="1"/>
  <c r="I15" i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<sst xmlns="http://schemas.openxmlformats.org/spreadsheetml/2006/main" count="12" uniqueCount="12">
  <si>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</si>
  <si>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</si>
  <si>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</si>
  <si>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</si>
  <si>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</si>
  <si>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</si>
  <si>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</si>
  <si>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</si>
  <si>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</si>
  <si>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</si>
  <si>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la situația din 30.06.2024</t>
  </si>
  <si>
    <t>Diferența 30.06.2024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</si>
</sst>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J16" sqref="J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45473</v>
      </c>
      <c r="F11" s="39"/>
      <c r="G11" s="44" t="s">
        <v>9</v>
      </c>
      <c r="H11" s="45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6.8</v>
      </c>
      <c r="F14" s="37"/>
      <c r="G14" s="36">
        <f>G15+G16</f>
        <v>15.8</v>
      </c>
      <c r="H14" s="37"/>
      <c r="I14" s="15">
        <f>E14-G14</f>
        <v>-9</v>
      </c>
      <c r="J14" s="16">
        <f>I14/G14*-100</f>
        <v>56.962025316455687</v>
      </c>
      <c r="K14" s="3"/>
    </row>
    <row r="15" spans="1:11" ht="29.45" customHeight="1" x14ac:dyDescent="0.3">
      <c r="B15" s="50" t="s">
        <v>7</v>
      </c>
      <c r="C15" s="34"/>
      <c r="D15" s="35"/>
      <c r="E15" s="51">
        <v>4.0999999999999996</v>
      </c>
      <c r="F15" s="52"/>
      <c r="G15" s="51">
        <v>14</v>
      </c>
      <c r="H15" s="52"/>
      <c r="I15" s="16">
        <f t="shared" ref="I15:I16" si="0">E15-G15</f>
        <v>-9.9</v>
      </c>
      <c r="J15" s="16">
        <f>I15/G15*-100</f>
        <v>70.714285714285722</v>
      </c>
    </row>
    <row r="16" spans="1:11" ht="29.45" customHeight="1" x14ac:dyDescent="0.3">
      <c r="B16" s="50" t="s">
        <v>8</v>
      </c>
      <c r="C16" s="34"/>
      <c r="D16" s="35"/>
      <c r="E16" s="53">
        <v>2.7</v>
      </c>
      <c r="F16" s="54"/>
      <c r="G16" s="53">
        <v>1.8</v>
      </c>
      <c r="H16" s="54"/>
      <c r="I16" s="16">
        <f t="shared" si="0"/>
        <v>0.90000000000000013</v>
      </c>
      <c r="J16" s="16">
        <f>I16/G16*100</f>
        <v>50.000000000000014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2025-01-29T06:24:46Z</dcterms:modified>
</cp:coreProperties>
</file>