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4\Raport Guvern 2024 excel\"/>
    </mc:Choice>
  </mc:AlternateContent>
  <bookViews>
    <workbookView xWindow="0" yWindow="0" windowWidth="17475" windowHeight="12150" tabRatio="601"/>
  </bookViews>
  <sheets>
    <sheet name="F 8" sheetId="11" r:id="rId1"/>
  </sheets>
  <definedNames>
    <definedName name="_xlnm.Print_Area" localSheetId="0">'F 8'!$A$1:$J$282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smNativeData">
      <pm:revision xmlns:pm="smNativeData" day="1744761268" val="1216" rev="124" rev64="64" revOS="1" revMin="124" revMax="0"/>
      <pm:docPrefs xmlns:pm="smNativeData" id="1744761268" fixedDigits="0" showNotice="1" showFrameBounds="1" autoChart="1" recalcOnPrint="1" recalcOnCopy="1" finalRounding="1" compatTextArt="1" tab="567" useDefinedPrintRange="1" printArea="currentSheet"/>
      <pm:compatibility xmlns:pm="smNativeData" id="1744761268" overlapCells="1"/>
      <pm:defCurrency xmlns:pm="smNativeData" id="1744761268"/>
    </ext>
  </extLst>
</workbook>
</file>

<file path=xl/calcChain.xml><?xml version="1.0" encoding="utf-8"?>
<calcChain xmlns="http://schemas.openxmlformats.org/spreadsheetml/2006/main">
  <c r="AB261" i="11" l="1"/>
  <c r="AA261" i="11"/>
  <c r="Z261" i="11"/>
  <c r="Y261" i="11"/>
  <c r="X261" i="11"/>
  <c r="W261" i="11"/>
  <c r="V261" i="11"/>
  <c r="U261" i="11"/>
  <c r="X260" i="11"/>
  <c r="W260" i="11"/>
  <c r="AB260" i="11"/>
  <c r="AA259" i="11"/>
  <c r="Z260" i="11"/>
  <c r="Y260" i="11"/>
  <c r="U260" i="11"/>
  <c r="X259" i="11"/>
  <c r="AB259" i="11"/>
  <c r="Z259" i="11"/>
  <c r="Y259" i="11"/>
  <c r="W259" i="11"/>
  <c r="U259" i="11"/>
  <c r="AB258" i="11"/>
  <c r="AA258" i="11"/>
  <c r="Z258" i="11"/>
  <c r="Y258" i="11"/>
  <c r="X258" i="11"/>
  <c r="W258" i="11"/>
  <c r="V258" i="11"/>
  <c r="U258" i="11"/>
  <c r="X257" i="11"/>
  <c r="U257" i="11"/>
  <c r="AB257" i="11"/>
  <c r="AA257" i="11"/>
  <c r="Z257" i="11"/>
  <c r="W257" i="11"/>
  <c r="V257" i="11"/>
  <c r="AB256" i="11"/>
  <c r="X256" i="11"/>
  <c r="AA256" i="11"/>
  <c r="Z256" i="11"/>
  <c r="W256" i="11"/>
  <c r="V256" i="11"/>
  <c r="U256" i="11"/>
  <c r="AB255" i="11"/>
  <c r="AA255" i="11"/>
  <c r="Z255" i="11"/>
  <c r="Y255" i="11"/>
  <c r="X255" i="11"/>
  <c r="W255" i="11"/>
  <c r="V255" i="11"/>
  <c r="U255" i="11"/>
  <c r="X254" i="11"/>
  <c r="W254" i="11"/>
  <c r="AB254" i="11"/>
  <c r="AA251" i="11"/>
  <c r="Z254" i="11"/>
  <c r="Y254" i="11"/>
  <c r="U254" i="11"/>
  <c r="AB253" i="11"/>
  <c r="AA253" i="11"/>
  <c r="Z253" i="11"/>
  <c r="Y253" i="11"/>
  <c r="X253" i="11"/>
  <c r="W253" i="11"/>
  <c r="V253" i="11"/>
  <c r="U253" i="11"/>
  <c r="Z252" i="11"/>
  <c r="X252" i="11"/>
  <c r="V252" i="11"/>
  <c r="AB252" i="11"/>
  <c r="AA252" i="11"/>
  <c r="Z251" i="11"/>
  <c r="Y252" i="11"/>
  <c r="W252" i="11"/>
  <c r="Y251" i="11"/>
  <c r="X251" i="11"/>
  <c r="AB251" i="11"/>
  <c r="W251" i="11"/>
  <c r="AB250" i="11"/>
  <c r="AA250" i="11"/>
  <c r="Z250" i="11"/>
  <c r="Y250" i="11"/>
  <c r="X250" i="11"/>
  <c r="W250" i="11"/>
  <c r="V250" i="11"/>
  <c r="U250" i="11"/>
  <c r="AB249" i="11"/>
  <c r="AA249" i="11"/>
  <c r="Z249" i="11"/>
  <c r="Y249" i="11"/>
  <c r="W249" i="11"/>
  <c r="V249" i="11"/>
  <c r="U249" i="11"/>
  <c r="AB248" i="11"/>
  <c r="AA248" i="11"/>
  <c r="Z248" i="11"/>
  <c r="Y248" i="11"/>
  <c r="X248" i="11"/>
  <c r="W248" i="11"/>
  <c r="U248" i="11"/>
  <c r="AB247" i="11"/>
  <c r="AA247" i="11"/>
  <c r="Z247" i="11"/>
  <c r="X247" i="11"/>
  <c r="W247" i="11"/>
  <c r="U247" i="11"/>
  <c r="AB246" i="11"/>
  <c r="AA246" i="11"/>
  <c r="Z246" i="11"/>
  <c r="Y246" i="11"/>
  <c r="X246" i="11"/>
  <c r="W246" i="11"/>
  <c r="V246" i="11"/>
  <c r="U246" i="11"/>
  <c r="Y245" i="11"/>
  <c r="X245" i="11"/>
  <c r="U245" i="11"/>
  <c r="AB245" i="11"/>
  <c r="AA245" i="11"/>
  <c r="Z245" i="11"/>
  <c r="W245" i="11"/>
  <c r="V245" i="11"/>
  <c r="AB244" i="11"/>
  <c r="AA244" i="11"/>
  <c r="Z244" i="11"/>
  <c r="Y244" i="11"/>
  <c r="X244" i="11"/>
  <c r="W244" i="11"/>
  <c r="V244" i="11"/>
  <c r="U244" i="11"/>
  <c r="AB243" i="11"/>
  <c r="X243" i="11"/>
  <c r="V243" i="11"/>
  <c r="AA243" i="11"/>
  <c r="Z243" i="11"/>
  <c r="Y243" i="11"/>
  <c r="U243" i="11"/>
  <c r="AB242" i="11"/>
  <c r="AA242" i="11"/>
  <c r="Z242" i="11"/>
  <c r="Y242" i="11"/>
  <c r="X242" i="11"/>
  <c r="W242" i="11"/>
  <c r="V242" i="11"/>
  <c r="U242" i="11"/>
  <c r="AA241" i="11"/>
  <c r="X241" i="11"/>
  <c r="W241" i="11"/>
  <c r="U241" i="11"/>
  <c r="AB241" i="11"/>
  <c r="AA232" i="11"/>
  <c r="Z241" i="11"/>
  <c r="Y241" i="11"/>
  <c r="AB240" i="11"/>
  <c r="AA240" i="11"/>
  <c r="Z240" i="11"/>
  <c r="Y240" i="11"/>
  <c r="X240" i="11"/>
  <c r="W240" i="11"/>
  <c r="V240" i="11"/>
  <c r="U240" i="11"/>
  <c r="X239" i="11"/>
  <c r="V239" i="11"/>
  <c r="AB239" i="11"/>
  <c r="AA239" i="11"/>
  <c r="Y239" i="11"/>
  <c r="W239" i="11"/>
  <c r="AB238" i="11"/>
  <c r="AA238" i="11"/>
  <c r="Z238" i="11"/>
  <c r="Y238" i="11"/>
  <c r="X238" i="11"/>
  <c r="W238" i="11"/>
  <c r="U238" i="11"/>
  <c r="V238" i="11"/>
  <c r="Z237" i="11"/>
  <c r="X237" i="11"/>
  <c r="V237" i="11"/>
  <c r="AB237" i="11"/>
  <c r="AA237" i="11"/>
  <c r="Y237" i="11"/>
  <c r="W237" i="11"/>
  <c r="U237" i="11"/>
  <c r="AB236" i="11"/>
  <c r="AA236" i="11"/>
  <c r="Y236" i="11"/>
  <c r="X236" i="11"/>
  <c r="W236" i="11"/>
  <c r="V236" i="11"/>
  <c r="U236" i="11"/>
  <c r="Z236" i="11"/>
  <c r="X235" i="11"/>
  <c r="V235" i="11"/>
  <c r="AB235" i="11"/>
  <c r="AA235" i="11"/>
  <c r="Z235" i="11"/>
  <c r="Y235" i="11"/>
  <c r="W235" i="11"/>
  <c r="U235" i="11"/>
  <c r="AB234" i="11"/>
  <c r="AA234" i="11"/>
  <c r="Z234" i="11"/>
  <c r="Y234" i="11"/>
  <c r="X234" i="11"/>
  <c r="W234" i="11"/>
  <c r="V234" i="11"/>
  <c r="U234" i="11"/>
  <c r="Y233" i="11"/>
  <c r="AB233" i="11"/>
  <c r="AA233" i="11"/>
  <c r="Z233" i="11"/>
  <c r="X233" i="11"/>
  <c r="W233" i="11"/>
  <c r="V233" i="11"/>
  <c r="U233" i="11"/>
  <c r="Y232" i="11"/>
  <c r="AB231" i="11"/>
  <c r="AA231" i="11"/>
  <c r="Z231" i="11"/>
  <c r="Y231" i="11"/>
  <c r="X231" i="11"/>
  <c r="W231" i="11"/>
  <c r="V231" i="11"/>
  <c r="U231" i="11"/>
  <c r="AB230" i="11"/>
  <c r="AA230" i="11"/>
  <c r="Z230" i="11"/>
  <c r="Y230" i="11"/>
  <c r="X230" i="11"/>
  <c r="W230" i="11"/>
  <c r="V230" i="11"/>
  <c r="U227" i="11"/>
  <c r="AB229" i="11"/>
  <c r="AA229" i="11"/>
  <c r="Z229" i="11"/>
  <c r="Y229" i="11"/>
  <c r="X229" i="11"/>
  <c r="W229" i="11"/>
  <c r="V229" i="11"/>
  <c r="U229" i="11"/>
  <c r="Y228" i="11"/>
  <c r="AB228" i="11"/>
  <c r="AA228" i="11"/>
  <c r="Z228" i="11"/>
  <c r="X228" i="11"/>
  <c r="W228" i="11"/>
  <c r="V228" i="11"/>
  <c r="U228" i="11"/>
  <c r="AB227" i="11"/>
  <c r="AA227" i="11"/>
  <c r="Z227" i="11"/>
  <c r="X227" i="11"/>
  <c r="W227" i="11"/>
  <c r="V227" i="11"/>
  <c r="AB226" i="11"/>
  <c r="AA226" i="11"/>
  <c r="Z226" i="11"/>
  <c r="Y226" i="11"/>
  <c r="X226" i="11"/>
  <c r="W226" i="11"/>
  <c r="V226" i="11"/>
  <c r="U226" i="11"/>
  <c r="AB225" i="11"/>
  <c r="AA225" i="11"/>
  <c r="Z225" i="11"/>
  <c r="Y225" i="11"/>
  <c r="X225" i="11"/>
  <c r="W225" i="11"/>
  <c r="V225" i="11"/>
  <c r="U225" i="11"/>
  <c r="AB224" i="11"/>
  <c r="AA224" i="11"/>
  <c r="Z224" i="11"/>
  <c r="Y224" i="11"/>
  <c r="X224" i="11"/>
  <c r="W224" i="11"/>
  <c r="V224" i="11"/>
  <c r="U224" i="11"/>
  <c r="AB223" i="11"/>
  <c r="AA223" i="11"/>
  <c r="Z223" i="11"/>
  <c r="Y223" i="11"/>
  <c r="X223" i="11"/>
  <c r="W223" i="11"/>
  <c r="V223" i="11"/>
  <c r="U223" i="11"/>
  <c r="AB222" i="11"/>
  <c r="AA222" i="11"/>
  <c r="Y222" i="11"/>
  <c r="X222" i="11"/>
  <c r="W222" i="11"/>
  <c r="V222" i="11"/>
  <c r="U222" i="11"/>
  <c r="Z222" i="11"/>
  <c r="AB221" i="11"/>
  <c r="AA221" i="11"/>
  <c r="Z221" i="11"/>
  <c r="Y221" i="11"/>
  <c r="X221" i="11"/>
  <c r="W221" i="11"/>
  <c r="V221" i="11"/>
  <c r="U221" i="11"/>
  <c r="AB220" i="11"/>
  <c r="AA220" i="11"/>
  <c r="Z220" i="11"/>
  <c r="Y220" i="11"/>
  <c r="X220" i="11"/>
  <c r="W220" i="11"/>
  <c r="V220" i="11"/>
  <c r="U220" i="11"/>
  <c r="AB219" i="11"/>
  <c r="AA219" i="11"/>
  <c r="Z219" i="11"/>
  <c r="Y219" i="11"/>
  <c r="X219" i="11"/>
  <c r="W219" i="11"/>
  <c r="V219" i="11"/>
  <c r="U219" i="11"/>
  <c r="AB218" i="11"/>
  <c r="AA218" i="11"/>
  <c r="Z218" i="11"/>
  <c r="Y218" i="11"/>
  <c r="X218" i="11"/>
  <c r="W218" i="11"/>
  <c r="V218" i="11"/>
  <c r="U218" i="11"/>
  <c r="V217" i="11"/>
  <c r="AB217" i="11"/>
  <c r="AA217" i="11"/>
  <c r="Z217" i="11"/>
  <c r="Y217" i="11"/>
  <c r="X217" i="11"/>
  <c r="W217" i="11"/>
  <c r="U217" i="11"/>
  <c r="AB216" i="11"/>
  <c r="AA216" i="11"/>
  <c r="Z216" i="11"/>
  <c r="Y216" i="11"/>
  <c r="X216" i="11"/>
  <c r="W216" i="11"/>
  <c r="V216" i="11"/>
  <c r="U216" i="11"/>
  <c r="AB215" i="11"/>
  <c r="Z215" i="11"/>
  <c r="X215" i="11"/>
  <c r="W215" i="11"/>
  <c r="V215" i="11"/>
  <c r="U215" i="11"/>
  <c r="AA214" i="11"/>
  <c r="Y215" i="11"/>
  <c r="AB214" i="11"/>
  <c r="Z214" i="11"/>
  <c r="Y214" i="11"/>
  <c r="X214" i="11"/>
  <c r="W214" i="11"/>
  <c r="V214" i="11"/>
  <c r="U214" i="11"/>
  <c r="AB213" i="11"/>
  <c r="AA213" i="11"/>
  <c r="Z213" i="11"/>
  <c r="Y213" i="11"/>
  <c r="X213" i="11"/>
  <c r="W213" i="11"/>
  <c r="V213" i="11"/>
  <c r="U213" i="11"/>
  <c r="AB212" i="11"/>
  <c r="AA212" i="11"/>
  <c r="Z212" i="11"/>
  <c r="Y212" i="11"/>
  <c r="X212" i="11"/>
  <c r="W212" i="11"/>
  <c r="V212" i="11"/>
  <c r="U212" i="11"/>
  <c r="X211" i="11"/>
  <c r="AA211" i="11"/>
  <c r="Z211" i="11"/>
  <c r="Y211" i="11"/>
  <c r="W211" i="11"/>
  <c r="V211" i="11"/>
  <c r="U211" i="11"/>
  <c r="AB210" i="11"/>
  <c r="AA210" i="11"/>
  <c r="Z210" i="11"/>
  <c r="Y210" i="11"/>
  <c r="X210" i="11"/>
  <c r="W210" i="11"/>
  <c r="V210" i="11"/>
  <c r="U210" i="11"/>
  <c r="AB209" i="11"/>
  <c r="AA209" i="11"/>
  <c r="Z209" i="11"/>
  <c r="Y209" i="11"/>
  <c r="X209" i="11"/>
  <c r="W209" i="11"/>
  <c r="U209" i="11"/>
  <c r="Y208" i="11"/>
  <c r="AB208" i="11"/>
  <c r="AA208" i="11"/>
  <c r="Z208" i="11"/>
  <c r="X208" i="11"/>
  <c r="W208" i="11"/>
  <c r="AB207" i="11"/>
  <c r="AA207" i="11"/>
  <c r="Z207" i="11"/>
  <c r="Y207" i="11"/>
  <c r="X207" i="11"/>
  <c r="W207" i="11"/>
  <c r="V207" i="11"/>
  <c r="U207" i="11"/>
  <c r="AA206" i="11"/>
  <c r="Z206" i="11"/>
  <c r="Y206" i="11"/>
  <c r="X206" i="11"/>
  <c r="W206" i="11"/>
  <c r="V206" i="11"/>
  <c r="U206" i="11"/>
  <c r="AB206" i="11"/>
  <c r="AB205" i="11"/>
  <c r="AA205" i="11"/>
  <c r="Y205" i="11"/>
  <c r="X205" i="11"/>
  <c r="W205" i="11"/>
  <c r="V205" i="11"/>
  <c r="U205" i="11"/>
  <c r="AB204" i="11"/>
  <c r="AA204" i="11"/>
  <c r="Z204" i="11"/>
  <c r="Y204" i="11"/>
  <c r="X204" i="11"/>
  <c r="W204" i="11"/>
  <c r="V204" i="11"/>
  <c r="U204" i="11"/>
  <c r="AB203" i="11"/>
  <c r="AA203" i="11"/>
  <c r="Z203" i="11"/>
  <c r="Y203" i="11"/>
  <c r="X203" i="11"/>
  <c r="V203" i="11"/>
  <c r="U203" i="11"/>
  <c r="W203" i="11"/>
  <c r="AA202" i="11"/>
  <c r="W202" i="11"/>
  <c r="AB202" i="11"/>
  <c r="Z202" i="11"/>
  <c r="Y202" i="11"/>
  <c r="X202" i="11"/>
  <c r="V202" i="11"/>
  <c r="U202" i="11"/>
  <c r="AB201" i="11"/>
  <c r="AA201" i="11"/>
  <c r="Z201" i="11"/>
  <c r="Y201" i="11"/>
  <c r="X201" i="11"/>
  <c r="W201" i="11"/>
  <c r="V201" i="11"/>
  <c r="U201" i="11"/>
  <c r="AB200" i="11"/>
  <c r="AA200" i="11"/>
  <c r="Z200" i="11"/>
  <c r="Y200" i="11"/>
  <c r="X200" i="11"/>
  <c r="W200" i="11"/>
  <c r="V200" i="11"/>
  <c r="U200" i="11"/>
  <c r="AB199" i="11"/>
  <c r="Z199" i="11"/>
  <c r="Y199" i="11"/>
  <c r="X199" i="11"/>
  <c r="V199" i="11"/>
  <c r="U199" i="11"/>
  <c r="AB198" i="11"/>
  <c r="AA198" i="11"/>
  <c r="Z198" i="11"/>
  <c r="Y198" i="11"/>
  <c r="X198" i="11"/>
  <c r="W198" i="11"/>
  <c r="V198" i="11"/>
  <c r="U198" i="11"/>
  <c r="AB197" i="11"/>
  <c r="AA197" i="11"/>
  <c r="Z197" i="11"/>
  <c r="Y197" i="11"/>
  <c r="X197" i="11"/>
  <c r="W197" i="11"/>
  <c r="V197" i="11"/>
  <c r="U197" i="11"/>
  <c r="AA196" i="11"/>
  <c r="W196" i="11"/>
  <c r="AB196" i="11"/>
  <c r="Z196" i="11"/>
  <c r="Y196" i="11"/>
  <c r="X196" i="11"/>
  <c r="V196" i="11"/>
  <c r="U196" i="11"/>
  <c r="AB193" i="11"/>
  <c r="AA193" i="11"/>
  <c r="Z193" i="11"/>
  <c r="Y193" i="11"/>
  <c r="X193" i="11"/>
  <c r="W193" i="11"/>
  <c r="V193" i="11"/>
  <c r="U193" i="11"/>
  <c r="AB192" i="11"/>
  <c r="AA192" i="11"/>
  <c r="Z192" i="11"/>
  <c r="Y192" i="11"/>
  <c r="X192" i="11"/>
  <c r="W192" i="11"/>
  <c r="V192" i="11"/>
  <c r="U192" i="11"/>
  <c r="AB191" i="11"/>
  <c r="AA191" i="11"/>
  <c r="Z191" i="11"/>
  <c r="Y191" i="11"/>
  <c r="X191" i="11"/>
  <c r="W191" i="11"/>
  <c r="V191" i="11"/>
  <c r="U191" i="11"/>
  <c r="AB190" i="11"/>
  <c r="AA190" i="11"/>
  <c r="Z190" i="11"/>
  <c r="Y190" i="11"/>
  <c r="X190" i="11"/>
  <c r="W190" i="11"/>
  <c r="V190" i="11"/>
  <c r="U190" i="11"/>
  <c r="AB189" i="11"/>
  <c r="Z189" i="11"/>
  <c r="Y189" i="11"/>
  <c r="X189" i="11"/>
  <c r="V189" i="11"/>
  <c r="U189" i="11"/>
  <c r="U188" i="11"/>
  <c r="AB188" i="11"/>
  <c r="Z188" i="11"/>
  <c r="Y188" i="11"/>
  <c r="X188" i="11"/>
  <c r="V188" i="11"/>
  <c r="AB187" i="11"/>
  <c r="AA187" i="11"/>
  <c r="Z187" i="11"/>
  <c r="Y187" i="11"/>
  <c r="X187" i="11"/>
  <c r="W187" i="11"/>
  <c r="V187" i="11"/>
  <c r="U187" i="11"/>
  <c r="AB186" i="11"/>
  <c r="AA186" i="11"/>
  <c r="Z186" i="11"/>
  <c r="Y186" i="11"/>
  <c r="X186" i="11"/>
  <c r="W186" i="11"/>
  <c r="V186" i="11"/>
  <c r="U186" i="11"/>
  <c r="AB185" i="11"/>
  <c r="AA185" i="11"/>
  <c r="Z185" i="11"/>
  <c r="Y185" i="11"/>
  <c r="X185" i="11"/>
  <c r="W185" i="11"/>
  <c r="V185" i="11"/>
  <c r="U185" i="11"/>
  <c r="AB184" i="11"/>
  <c r="AA184" i="11"/>
  <c r="Z184" i="11"/>
  <c r="Y184" i="11"/>
  <c r="X184" i="11"/>
  <c r="W184" i="11"/>
  <c r="V184" i="11"/>
  <c r="U184" i="11"/>
  <c r="AB183" i="11"/>
  <c r="AA183" i="11"/>
  <c r="Z183" i="11"/>
  <c r="Y183" i="11"/>
  <c r="X183" i="11"/>
  <c r="W183" i="11"/>
  <c r="V183" i="11"/>
  <c r="U183" i="11"/>
  <c r="AB182" i="11"/>
  <c r="AA182" i="11"/>
  <c r="Z182" i="11"/>
  <c r="Y182" i="11"/>
  <c r="X182" i="11"/>
  <c r="W182" i="11"/>
  <c r="V182" i="11"/>
  <c r="U182" i="11"/>
  <c r="AB181" i="11"/>
  <c r="AA181" i="11"/>
  <c r="Z181" i="11"/>
  <c r="Y181" i="11"/>
  <c r="X181" i="11"/>
  <c r="W181" i="11"/>
  <c r="V181" i="11"/>
  <c r="U181" i="11"/>
  <c r="Y180" i="11"/>
  <c r="X180" i="11"/>
  <c r="AB180" i="11"/>
  <c r="AA180" i="11"/>
  <c r="Z180" i="11"/>
  <c r="W180" i="11"/>
  <c r="V180" i="11"/>
  <c r="U180" i="11"/>
  <c r="AA179" i="11"/>
  <c r="Z179" i="11"/>
  <c r="Y179" i="11"/>
  <c r="X179" i="11"/>
  <c r="W179" i="11"/>
  <c r="V179" i="11"/>
  <c r="U179" i="11"/>
  <c r="AB177" i="11"/>
  <c r="AB178" i="11"/>
  <c r="AA178" i="11"/>
  <c r="Z178" i="11"/>
  <c r="Y178" i="11"/>
  <c r="X178" i="11"/>
  <c r="W178" i="11"/>
  <c r="V178" i="11"/>
  <c r="U178" i="11"/>
  <c r="Y177" i="11"/>
  <c r="AA177" i="11"/>
  <c r="Y158" i="11"/>
  <c r="X177" i="11"/>
  <c r="W177" i="11"/>
  <c r="U158" i="11"/>
  <c r="AB176" i="11"/>
  <c r="AA176" i="11"/>
  <c r="Z176" i="11"/>
  <c r="Y176" i="11"/>
  <c r="X176" i="11"/>
  <c r="W176" i="11"/>
  <c r="V176" i="11"/>
  <c r="U176" i="11"/>
  <c r="AB175" i="11"/>
  <c r="AA175" i="11"/>
  <c r="Z175" i="11"/>
  <c r="Y175" i="11"/>
  <c r="X175" i="11"/>
  <c r="W175" i="11"/>
  <c r="V175" i="11"/>
  <c r="U175" i="11"/>
  <c r="AB174" i="11"/>
  <c r="AA174" i="11"/>
  <c r="Z174" i="11"/>
  <c r="Y174" i="11"/>
  <c r="X174" i="11"/>
  <c r="W174" i="11"/>
  <c r="V174" i="11"/>
  <c r="U174" i="11"/>
  <c r="AB173" i="11"/>
  <c r="AA173" i="11"/>
  <c r="Z173" i="11"/>
  <c r="Y173" i="11"/>
  <c r="X173" i="11"/>
  <c r="W173" i="11"/>
  <c r="V173" i="11"/>
  <c r="U173" i="11"/>
  <c r="AB172" i="11"/>
  <c r="AA172" i="11"/>
  <c r="Z172" i="11"/>
  <c r="Y172" i="11"/>
  <c r="X172" i="11"/>
  <c r="W172" i="11"/>
  <c r="V172" i="11"/>
  <c r="U172" i="11"/>
  <c r="AB171" i="11"/>
  <c r="AA171" i="11"/>
  <c r="Z171" i="11"/>
  <c r="Y171" i="11"/>
  <c r="X171" i="11"/>
  <c r="W171" i="11"/>
  <c r="V171" i="11"/>
  <c r="U171" i="11"/>
  <c r="AB170" i="11"/>
  <c r="AA170" i="11"/>
  <c r="Z170" i="11"/>
  <c r="Y170" i="11"/>
  <c r="X170" i="11"/>
  <c r="W170" i="11"/>
  <c r="V170" i="11"/>
  <c r="U170" i="11"/>
  <c r="AB169" i="11"/>
  <c r="AA169" i="11"/>
  <c r="Z169" i="11"/>
  <c r="Y169" i="11"/>
  <c r="X169" i="11"/>
  <c r="W169" i="11"/>
  <c r="V169" i="11"/>
  <c r="U169" i="11"/>
  <c r="AB168" i="11"/>
  <c r="AA168" i="11"/>
  <c r="Z168" i="11"/>
  <c r="Y168" i="11"/>
  <c r="X168" i="11"/>
  <c r="W168" i="11"/>
  <c r="V168" i="11"/>
  <c r="U168" i="11"/>
  <c r="AB167" i="11"/>
  <c r="AA167" i="11"/>
  <c r="Z167" i="11"/>
  <c r="Y167" i="11"/>
  <c r="X167" i="11"/>
  <c r="W167" i="11"/>
  <c r="V167" i="11"/>
  <c r="U167" i="11"/>
  <c r="AB166" i="11"/>
  <c r="AA166" i="11"/>
  <c r="Z166" i="11"/>
  <c r="Y166" i="11"/>
  <c r="X166" i="11"/>
  <c r="W166" i="11"/>
  <c r="V166" i="11"/>
  <c r="U166" i="11"/>
  <c r="AB165" i="11"/>
  <c r="AA165" i="11"/>
  <c r="Z165" i="11"/>
  <c r="Y165" i="11"/>
  <c r="X165" i="11"/>
  <c r="W165" i="11"/>
  <c r="V165" i="11"/>
  <c r="U165" i="11"/>
  <c r="AB164" i="11"/>
  <c r="AA164" i="11"/>
  <c r="Z164" i="11"/>
  <c r="Y164" i="11"/>
  <c r="X164" i="11"/>
  <c r="W164" i="11"/>
  <c r="V164" i="11"/>
  <c r="U164" i="11"/>
  <c r="AB163" i="11"/>
  <c r="AA163" i="11"/>
  <c r="Z163" i="11"/>
  <c r="Y163" i="11"/>
  <c r="X163" i="11"/>
  <c r="W163" i="11"/>
  <c r="V163" i="11"/>
  <c r="U163" i="11"/>
  <c r="AB162" i="11"/>
  <c r="AA162" i="11"/>
  <c r="Z162" i="11"/>
  <c r="X162" i="11"/>
  <c r="W162" i="11"/>
  <c r="V162" i="11"/>
  <c r="U162" i="11"/>
  <c r="Y162" i="11"/>
  <c r="AB161" i="11"/>
  <c r="AA161" i="11"/>
  <c r="Z161" i="11"/>
  <c r="Y161" i="11"/>
  <c r="X161" i="11"/>
  <c r="W161" i="11"/>
  <c r="V161" i="11"/>
  <c r="U161" i="11"/>
  <c r="AB160" i="11"/>
  <c r="AA160" i="11"/>
  <c r="Z160" i="11"/>
  <c r="Y160" i="11"/>
  <c r="X160" i="11"/>
  <c r="W160" i="11"/>
  <c r="V160" i="11"/>
  <c r="U160" i="11"/>
  <c r="AB159" i="11"/>
  <c r="Z159" i="11"/>
  <c r="Y159" i="11"/>
  <c r="X159" i="11"/>
  <c r="V159" i="11"/>
  <c r="U159" i="11"/>
  <c r="AB158" i="11"/>
  <c r="AB157" i="11"/>
  <c r="AA157" i="11"/>
  <c r="Z157" i="11"/>
  <c r="Y157" i="11"/>
  <c r="X157" i="11"/>
  <c r="W157" i="11"/>
  <c r="V157" i="11"/>
  <c r="U157" i="11"/>
  <c r="AB156" i="11"/>
  <c r="AA156" i="11"/>
  <c r="Z156" i="11"/>
  <c r="Y156" i="11"/>
  <c r="X156" i="11"/>
  <c r="W156" i="11"/>
  <c r="V156" i="11"/>
  <c r="U156" i="11"/>
  <c r="AB155" i="11"/>
  <c r="AA155" i="11"/>
  <c r="Z155" i="11"/>
  <c r="Y155" i="11"/>
  <c r="X155" i="11"/>
  <c r="W155" i="11"/>
  <c r="V155" i="11"/>
  <c r="U155" i="11"/>
  <c r="AB154" i="11"/>
  <c r="Y154" i="11"/>
  <c r="X154" i="11"/>
  <c r="W154" i="11"/>
  <c r="V154" i="11"/>
  <c r="U154" i="11"/>
  <c r="AA154" i="11"/>
  <c r="Z154" i="11"/>
  <c r="AB153" i="11"/>
  <c r="AA153" i="11"/>
  <c r="Z153" i="11"/>
  <c r="Y153" i="11"/>
  <c r="X153" i="11"/>
  <c r="W153" i="11"/>
  <c r="V153" i="11"/>
  <c r="U153" i="11"/>
  <c r="AA152" i="11"/>
  <c r="Z152" i="11"/>
  <c r="V152" i="11"/>
  <c r="AB152" i="11"/>
  <c r="Y152" i="11"/>
  <c r="X152" i="11"/>
  <c r="U152" i="11"/>
  <c r="AB151" i="11"/>
  <c r="AA151" i="11"/>
  <c r="Z151" i="11"/>
  <c r="Y151" i="11"/>
  <c r="X151" i="11"/>
  <c r="W151" i="11"/>
  <c r="V151" i="11"/>
  <c r="U151" i="11"/>
  <c r="AB150" i="11"/>
  <c r="AA150" i="11"/>
  <c r="Z150" i="11"/>
  <c r="Y150" i="11"/>
  <c r="X150" i="11"/>
  <c r="W150" i="11"/>
  <c r="V150" i="11"/>
  <c r="U150" i="11"/>
  <c r="AB149" i="11"/>
  <c r="AA149" i="11"/>
  <c r="Z149" i="11"/>
  <c r="Y149" i="11"/>
  <c r="X149" i="11"/>
  <c r="W149" i="11"/>
  <c r="V149" i="11"/>
  <c r="U149" i="11"/>
  <c r="AB148" i="11"/>
  <c r="AA148" i="11"/>
  <c r="Z148" i="11"/>
  <c r="Y148" i="11"/>
  <c r="X148" i="11"/>
  <c r="W148" i="11"/>
  <c r="V148" i="11"/>
  <c r="U148" i="11"/>
  <c r="AB147" i="11"/>
  <c r="AA147" i="11"/>
  <c r="Z147" i="11"/>
  <c r="Y147" i="11"/>
  <c r="X147" i="11"/>
  <c r="W147" i="11"/>
  <c r="V147" i="11"/>
  <c r="U147" i="11"/>
  <c r="AB146" i="11"/>
  <c r="AA146" i="11"/>
  <c r="Z146" i="11"/>
  <c r="Y146" i="11"/>
  <c r="X146" i="11"/>
  <c r="W146" i="11"/>
  <c r="V146" i="11"/>
  <c r="U146" i="11"/>
  <c r="AA145" i="11"/>
  <c r="Z145" i="11"/>
  <c r="V145" i="11"/>
  <c r="AB145" i="11"/>
  <c r="Y145" i="11"/>
  <c r="X145" i="11"/>
  <c r="W145" i="11"/>
  <c r="U145" i="11"/>
  <c r="AA144" i="11"/>
  <c r="Z144" i="11"/>
  <c r="V144" i="11"/>
  <c r="AB144" i="11"/>
  <c r="Y144" i="11"/>
  <c r="X144" i="11"/>
  <c r="U144" i="11"/>
  <c r="AB143" i="11"/>
  <c r="AA143" i="11"/>
  <c r="Z143" i="11"/>
  <c r="Y143" i="11"/>
  <c r="X143" i="11"/>
  <c r="W143" i="11"/>
  <c r="V143" i="11"/>
  <c r="U143" i="11"/>
  <c r="AB142" i="11"/>
  <c r="AA142" i="11"/>
  <c r="Z142" i="11"/>
  <c r="Y142" i="11"/>
  <c r="X142" i="11"/>
  <c r="W142" i="11"/>
  <c r="V142" i="11"/>
  <c r="U142" i="11"/>
  <c r="AB141" i="11"/>
  <c r="AA141" i="11"/>
  <c r="Z141" i="11"/>
  <c r="Y141" i="11"/>
  <c r="W141" i="11"/>
  <c r="U141" i="11"/>
  <c r="X141" i="11"/>
  <c r="V141" i="11"/>
  <c r="AB140" i="11"/>
  <c r="AA140" i="11"/>
  <c r="Z140" i="11"/>
  <c r="Y140" i="11"/>
  <c r="X140" i="11"/>
  <c r="V140" i="11"/>
  <c r="U140" i="11"/>
  <c r="W140" i="11"/>
  <c r="W139" i="11"/>
  <c r="AB139" i="11"/>
  <c r="AA139" i="11"/>
  <c r="Z139" i="11"/>
  <c r="Y139" i="11"/>
  <c r="X139" i="11"/>
  <c r="V139" i="11"/>
  <c r="U139" i="11"/>
  <c r="W138" i="11"/>
  <c r="AB138" i="11"/>
  <c r="AA138" i="11"/>
  <c r="Z138" i="11"/>
  <c r="Y138" i="11"/>
  <c r="X138" i="11"/>
  <c r="V138" i="11"/>
  <c r="U138" i="11"/>
  <c r="AB137" i="11"/>
  <c r="AA137" i="11"/>
  <c r="Z137" i="11"/>
  <c r="Y137" i="11"/>
  <c r="X137" i="11"/>
  <c r="W137" i="11"/>
  <c r="V137" i="11"/>
  <c r="U137" i="11"/>
  <c r="W136" i="11"/>
  <c r="AB136" i="11"/>
  <c r="AA136" i="11"/>
  <c r="Y136" i="11"/>
  <c r="X136" i="11"/>
  <c r="U136" i="11"/>
  <c r="AB135" i="11"/>
  <c r="AA135" i="11"/>
  <c r="Z135" i="11"/>
  <c r="Y135" i="11"/>
  <c r="X135" i="11"/>
  <c r="W135" i="11"/>
  <c r="V135" i="11"/>
  <c r="U135" i="11"/>
  <c r="AB134" i="11"/>
  <c r="AA127" i="11"/>
  <c r="Z134" i="11"/>
  <c r="Y134" i="11"/>
  <c r="X134" i="11"/>
  <c r="V134" i="11"/>
  <c r="U134" i="11"/>
  <c r="AB133" i="11"/>
  <c r="AA133" i="11"/>
  <c r="Z133" i="11"/>
  <c r="X133" i="11"/>
  <c r="W133" i="11"/>
  <c r="V133" i="11"/>
  <c r="U133" i="11"/>
  <c r="Y133" i="11"/>
  <c r="AB132" i="11"/>
  <c r="AA132" i="11"/>
  <c r="Z132" i="11"/>
  <c r="Y132" i="11"/>
  <c r="X132" i="11"/>
  <c r="W132" i="11"/>
  <c r="V132" i="11"/>
  <c r="U132" i="11"/>
  <c r="Y131" i="11"/>
  <c r="AB131" i="11"/>
  <c r="AA131" i="11"/>
  <c r="Z131" i="11"/>
  <c r="X131" i="11"/>
  <c r="W131" i="11"/>
  <c r="V131" i="11"/>
  <c r="U131" i="11"/>
  <c r="AB130" i="11"/>
  <c r="AA130" i="11"/>
  <c r="Z130" i="11"/>
  <c r="Y130" i="11"/>
  <c r="X130" i="11"/>
  <c r="W130" i="11"/>
  <c r="V130" i="11"/>
  <c r="U130" i="11"/>
  <c r="AB129" i="11"/>
  <c r="AA129" i="11"/>
  <c r="Z129" i="11"/>
  <c r="Y129" i="11"/>
  <c r="X129" i="11"/>
  <c r="W129" i="11"/>
  <c r="V129" i="11"/>
  <c r="U129" i="11"/>
  <c r="Y128" i="11"/>
  <c r="AB128" i="11"/>
  <c r="AA128" i="11"/>
  <c r="Z128" i="11"/>
  <c r="X128" i="11"/>
  <c r="W128" i="11"/>
  <c r="V128" i="11"/>
  <c r="U128" i="11"/>
  <c r="Y127" i="11"/>
  <c r="AB127" i="11"/>
  <c r="U127" i="11"/>
  <c r="AB126" i="11"/>
  <c r="AA126" i="11"/>
  <c r="Z126" i="11"/>
  <c r="Y126" i="11"/>
  <c r="X126" i="11"/>
  <c r="W126" i="11"/>
  <c r="V126" i="11"/>
  <c r="U126" i="11"/>
  <c r="Y125" i="11"/>
  <c r="AB116" i="11"/>
  <c r="AA125" i="11"/>
  <c r="Z125" i="11"/>
  <c r="X125" i="11"/>
  <c r="W125" i="11"/>
  <c r="V125" i="11"/>
  <c r="U125" i="11"/>
  <c r="AB124" i="11"/>
  <c r="AA124" i="11"/>
  <c r="Z124" i="11"/>
  <c r="Y124" i="11"/>
  <c r="X124" i="11"/>
  <c r="W124" i="11"/>
  <c r="V124" i="11"/>
  <c r="U124" i="11"/>
  <c r="AB123" i="11"/>
  <c r="AA123" i="11"/>
  <c r="Z123" i="11"/>
  <c r="Y123" i="11"/>
  <c r="X123" i="11"/>
  <c r="W123" i="11"/>
  <c r="V123" i="11"/>
  <c r="U123" i="11"/>
  <c r="AB122" i="11"/>
  <c r="AA122" i="11"/>
  <c r="Z122" i="11"/>
  <c r="Y122" i="11"/>
  <c r="X122" i="11"/>
  <c r="W122" i="11"/>
  <c r="V122" i="11"/>
  <c r="U122" i="11"/>
  <c r="AB121" i="11"/>
  <c r="AA121" i="11"/>
  <c r="Z121" i="11"/>
  <c r="Y121" i="11"/>
  <c r="X121" i="11"/>
  <c r="W121" i="11"/>
  <c r="V121" i="11"/>
  <c r="U121" i="11"/>
  <c r="AB120" i="11"/>
  <c r="AA120" i="11"/>
  <c r="Z120" i="11"/>
  <c r="Y120" i="11"/>
  <c r="X120" i="11"/>
  <c r="W120" i="11"/>
  <c r="V120" i="11"/>
  <c r="U120" i="11"/>
  <c r="AB119" i="11"/>
  <c r="AA119" i="11"/>
  <c r="Z119" i="11"/>
  <c r="Y119" i="11"/>
  <c r="X119" i="11"/>
  <c r="W119" i="11"/>
  <c r="V119" i="11"/>
  <c r="U119" i="11"/>
  <c r="AB118" i="11"/>
  <c r="AA118" i="11"/>
  <c r="Z118" i="11"/>
  <c r="Y118" i="11"/>
  <c r="W118" i="11"/>
  <c r="V118" i="11"/>
  <c r="U118" i="11"/>
  <c r="Z117" i="11"/>
  <c r="V117" i="11"/>
  <c r="U117" i="11"/>
  <c r="AB117" i="11"/>
  <c r="AA117" i="11"/>
  <c r="Y117" i="11"/>
  <c r="W117" i="11"/>
  <c r="AA116" i="11"/>
  <c r="Z116" i="11"/>
  <c r="W116" i="11"/>
  <c r="V116" i="11"/>
  <c r="U116" i="11"/>
  <c r="AB115" i="11"/>
  <c r="AA115" i="11"/>
  <c r="Z115" i="11"/>
  <c r="Y115" i="11"/>
  <c r="X115" i="11"/>
  <c r="W115" i="11"/>
  <c r="V115" i="11"/>
  <c r="U115" i="11"/>
  <c r="AB114" i="11"/>
  <c r="AA114" i="11"/>
  <c r="Z114" i="11"/>
  <c r="Y114" i="11"/>
  <c r="X114" i="11"/>
  <c r="W114" i="11"/>
  <c r="V114" i="11"/>
  <c r="U114" i="11"/>
  <c r="AB113" i="11"/>
  <c r="AA113" i="11"/>
  <c r="Z113" i="11"/>
  <c r="Y113" i="11"/>
  <c r="X113" i="11"/>
  <c r="W113" i="11"/>
  <c r="V113" i="11"/>
  <c r="U113" i="11"/>
  <c r="AB112" i="11"/>
  <c r="AA112" i="11"/>
  <c r="Z112" i="11"/>
  <c r="Y112" i="11"/>
  <c r="X112" i="11"/>
  <c r="W112" i="11"/>
  <c r="V112" i="11"/>
  <c r="U112" i="11"/>
  <c r="AB111" i="11"/>
  <c r="AA111" i="11"/>
  <c r="Z111" i="11"/>
  <c r="Y111" i="11"/>
  <c r="X111" i="11"/>
  <c r="W111" i="11"/>
  <c r="V111" i="11"/>
  <c r="U111" i="11"/>
  <c r="AB110" i="11"/>
  <c r="AA110" i="11"/>
  <c r="Z110" i="11"/>
  <c r="Y110" i="11"/>
  <c r="X110" i="11"/>
  <c r="W110" i="11"/>
  <c r="V110" i="11"/>
  <c r="U110" i="11"/>
  <c r="AB109" i="11"/>
  <c r="AA109" i="11"/>
  <c r="Z109" i="11"/>
  <c r="Y109" i="11"/>
  <c r="X109" i="11"/>
  <c r="W109" i="11"/>
  <c r="V109" i="11"/>
  <c r="U109" i="11"/>
  <c r="AB108" i="11"/>
  <c r="Z108" i="11"/>
  <c r="Y108" i="11"/>
  <c r="W108" i="11"/>
  <c r="V108" i="11"/>
  <c r="U108" i="11"/>
  <c r="AA108" i="11"/>
  <c r="X108" i="11"/>
  <c r="AB107" i="11"/>
  <c r="AA107" i="11"/>
  <c r="Z107" i="11"/>
  <c r="Y107" i="11"/>
  <c r="X107" i="11"/>
  <c r="W107" i="11"/>
  <c r="V107" i="11"/>
  <c r="U107" i="11"/>
  <c r="AB106" i="11"/>
  <c r="AA106" i="11"/>
  <c r="Z106" i="11"/>
  <c r="Y106" i="11"/>
  <c r="X106" i="11"/>
  <c r="W106" i="11"/>
  <c r="V106" i="11"/>
  <c r="U106" i="11"/>
  <c r="AB105" i="11"/>
  <c r="AA105" i="11"/>
  <c r="Z105" i="11"/>
  <c r="Y105" i="11"/>
  <c r="X105" i="11"/>
  <c r="W105" i="11"/>
  <c r="V105" i="11"/>
  <c r="U105" i="11"/>
  <c r="AB104" i="11"/>
  <c r="AA104" i="11"/>
  <c r="Z104" i="11"/>
  <c r="Y104" i="11"/>
  <c r="X104" i="11"/>
  <c r="W104" i="11"/>
  <c r="V104" i="11"/>
  <c r="AB103" i="11"/>
  <c r="AA103" i="11"/>
  <c r="Z103" i="11"/>
  <c r="Y103" i="11"/>
  <c r="X103" i="11"/>
  <c r="W103" i="11"/>
  <c r="V103" i="11"/>
  <c r="U103" i="11"/>
  <c r="AB102" i="11"/>
  <c r="AA102" i="11"/>
  <c r="Z102" i="11"/>
  <c r="Y102" i="11"/>
  <c r="X102" i="11"/>
  <c r="W102" i="11"/>
  <c r="V102" i="11"/>
  <c r="U102" i="11"/>
  <c r="AB101" i="11"/>
  <c r="AA101" i="11"/>
  <c r="Z101" i="11"/>
  <c r="Y101" i="11"/>
  <c r="X101" i="11"/>
  <c r="W101" i="11"/>
  <c r="V101" i="11"/>
  <c r="U101" i="11"/>
  <c r="AB100" i="11"/>
  <c r="AA100" i="11"/>
  <c r="Z100" i="11"/>
  <c r="Y100" i="11"/>
  <c r="X100" i="11"/>
  <c r="W100" i="11"/>
  <c r="V100" i="11"/>
  <c r="U100" i="11"/>
  <c r="AB99" i="11"/>
  <c r="AA99" i="11"/>
  <c r="Z99" i="11"/>
  <c r="Y99" i="11"/>
  <c r="X99" i="11"/>
  <c r="W99" i="11"/>
  <c r="V99" i="11"/>
  <c r="U99" i="11"/>
  <c r="AB98" i="11"/>
  <c r="AA98" i="11"/>
  <c r="Z98" i="11"/>
  <c r="Y98" i="11"/>
  <c r="X98" i="11"/>
  <c r="W98" i="11"/>
  <c r="V98" i="11"/>
  <c r="U98" i="11"/>
  <c r="AB97" i="11"/>
  <c r="AA97" i="11"/>
  <c r="Z97" i="11"/>
  <c r="Y97" i="11"/>
  <c r="X97" i="11"/>
  <c r="W97" i="11"/>
  <c r="V97" i="11"/>
  <c r="U97" i="11"/>
  <c r="AB96" i="11"/>
  <c r="AA96" i="11"/>
  <c r="Z96" i="11"/>
  <c r="Y96" i="11"/>
  <c r="X96" i="11"/>
  <c r="W96" i="11"/>
  <c r="V96" i="11"/>
  <c r="U96" i="11"/>
  <c r="AB95" i="11"/>
  <c r="AA95" i="11"/>
  <c r="Z95" i="11"/>
  <c r="Y95" i="11"/>
  <c r="X95" i="11"/>
  <c r="W95" i="11"/>
  <c r="V95" i="11"/>
  <c r="U95" i="11"/>
  <c r="AB94" i="11"/>
  <c r="AA94" i="11"/>
  <c r="Z94" i="11"/>
  <c r="Y94" i="11"/>
  <c r="X94" i="11"/>
  <c r="W94" i="11"/>
  <c r="V94" i="11"/>
  <c r="U94" i="11"/>
  <c r="AB93" i="11"/>
  <c r="AA93" i="11"/>
  <c r="Z93" i="11"/>
  <c r="Y93" i="11"/>
  <c r="X93" i="11"/>
  <c r="W93" i="11"/>
  <c r="V93" i="11"/>
  <c r="U93" i="11"/>
  <c r="AB92" i="11"/>
  <c r="AA92" i="11"/>
  <c r="Z92" i="11"/>
  <c r="Y92" i="11"/>
  <c r="X92" i="11"/>
  <c r="W92" i="11"/>
  <c r="V92" i="11"/>
  <c r="U92" i="11"/>
  <c r="AB91" i="11"/>
  <c r="AA91" i="11"/>
  <c r="Z91" i="11"/>
  <c r="Y91" i="11"/>
  <c r="X91" i="11"/>
  <c r="W91" i="11"/>
  <c r="V91" i="11"/>
  <c r="U91" i="11"/>
  <c r="AB90" i="11"/>
  <c r="AA90" i="11"/>
  <c r="Z90" i="11"/>
  <c r="Y90" i="11"/>
  <c r="X90" i="11"/>
  <c r="W90" i="11"/>
  <c r="V90" i="11"/>
  <c r="U90" i="11"/>
  <c r="AB89" i="11"/>
  <c r="AA89" i="11"/>
  <c r="Z89" i="11"/>
  <c r="Y89" i="11"/>
  <c r="X89" i="11"/>
  <c r="W89" i="11"/>
  <c r="V89" i="11"/>
  <c r="U89" i="11"/>
  <c r="Z88" i="11"/>
  <c r="AB88" i="11"/>
  <c r="AA88" i="11"/>
  <c r="Y77" i="11"/>
  <c r="X88" i="11"/>
  <c r="W88" i="11"/>
  <c r="AB87" i="11"/>
  <c r="AA87" i="11"/>
  <c r="Z87" i="11"/>
  <c r="Y87" i="11"/>
  <c r="W87" i="11"/>
  <c r="V87" i="11"/>
  <c r="U87" i="11"/>
  <c r="X87" i="11"/>
  <c r="AB86" i="11"/>
  <c r="AA86" i="11"/>
  <c r="Z86" i="11"/>
  <c r="Y86" i="11"/>
  <c r="X86" i="11"/>
  <c r="W86" i="11"/>
  <c r="V86" i="11"/>
  <c r="U86" i="11"/>
  <c r="AB85" i="11"/>
  <c r="AA85" i="11"/>
  <c r="Z85" i="11"/>
  <c r="Y85" i="11"/>
  <c r="X85" i="11"/>
  <c r="W85" i="11"/>
  <c r="V85" i="11"/>
  <c r="U85" i="11"/>
  <c r="AB84" i="11"/>
  <c r="AA84" i="11"/>
  <c r="Z84" i="11"/>
  <c r="Y84" i="11"/>
  <c r="X84" i="11"/>
  <c r="W84" i="11"/>
  <c r="V84" i="11"/>
  <c r="U84" i="11"/>
  <c r="AB83" i="11"/>
  <c r="AA83" i="11"/>
  <c r="Z83" i="11"/>
  <c r="Y83" i="11"/>
  <c r="X83" i="11"/>
  <c r="W83" i="11"/>
  <c r="V83" i="11"/>
  <c r="U83" i="11"/>
  <c r="AB82" i="11"/>
  <c r="AA82" i="11"/>
  <c r="Z82" i="11"/>
  <c r="Y82" i="11"/>
  <c r="X82" i="11"/>
  <c r="W82" i="11"/>
  <c r="V82" i="11"/>
  <c r="U82" i="11"/>
  <c r="AB81" i="11"/>
  <c r="AA81" i="11"/>
  <c r="Z81" i="11"/>
  <c r="Y81" i="11"/>
  <c r="X81" i="11"/>
  <c r="W81" i="11"/>
  <c r="V81" i="11"/>
  <c r="U81" i="11"/>
  <c r="AB80" i="11"/>
  <c r="AA80" i="11"/>
  <c r="Z80" i="11"/>
  <c r="Y80" i="11"/>
  <c r="X80" i="11"/>
  <c r="W80" i="11"/>
  <c r="V80" i="11"/>
  <c r="U80" i="11"/>
  <c r="AB79" i="11"/>
  <c r="AA79" i="11"/>
  <c r="Z79" i="11"/>
  <c r="Y79" i="11"/>
  <c r="X79" i="11"/>
  <c r="W79" i="11"/>
  <c r="V79" i="11"/>
  <c r="U79" i="11"/>
  <c r="AA78" i="11"/>
  <c r="W78" i="11"/>
  <c r="V78" i="11"/>
  <c r="AB78" i="11"/>
  <c r="Z78" i="11"/>
  <c r="Y78" i="11"/>
  <c r="X78" i="11"/>
  <c r="U78" i="11"/>
  <c r="AA77" i="11"/>
  <c r="AB77" i="11"/>
  <c r="Z77" i="11"/>
  <c r="X77" i="11"/>
  <c r="W77" i="11"/>
  <c r="AB76" i="11"/>
  <c r="AA76" i="11"/>
  <c r="Z76" i="11"/>
  <c r="Y76" i="11"/>
  <c r="X76" i="11"/>
  <c r="W76" i="11"/>
  <c r="V76" i="11"/>
  <c r="U76" i="11"/>
  <c r="AB75" i="11"/>
  <c r="AA75" i="11"/>
  <c r="Z75" i="11"/>
  <c r="Y75" i="11"/>
  <c r="X75" i="11"/>
  <c r="W75" i="11"/>
  <c r="V75" i="11"/>
  <c r="U75" i="11"/>
  <c r="W74" i="11"/>
  <c r="AB74" i="11"/>
  <c r="AA59" i="11"/>
  <c r="Y74" i="11"/>
  <c r="X74" i="11"/>
  <c r="U74" i="11"/>
  <c r="AB73" i="11"/>
  <c r="AA73" i="11"/>
  <c r="Z73" i="11"/>
  <c r="Y73" i="11"/>
  <c r="X73" i="11"/>
  <c r="W73" i="11"/>
  <c r="V73" i="11"/>
  <c r="U73" i="11"/>
  <c r="AB72" i="11"/>
  <c r="AA72" i="11"/>
  <c r="Z72" i="11"/>
  <c r="Y72" i="11"/>
  <c r="X72" i="11"/>
  <c r="W72" i="11"/>
  <c r="V72" i="11"/>
  <c r="U72" i="11"/>
  <c r="AB71" i="11"/>
  <c r="AA71" i="11"/>
  <c r="Z71" i="11"/>
  <c r="X71" i="11"/>
  <c r="W71" i="11"/>
  <c r="V71" i="11"/>
  <c r="U71" i="11"/>
  <c r="Y71" i="11"/>
  <c r="AB70" i="11"/>
  <c r="AA70" i="11"/>
  <c r="Z70" i="11"/>
  <c r="Y70" i="11"/>
  <c r="X70" i="11"/>
  <c r="W70" i="11"/>
  <c r="V70" i="11"/>
  <c r="U70" i="11"/>
  <c r="AB69" i="11"/>
  <c r="AA69" i="11"/>
  <c r="Z69" i="11"/>
  <c r="Y69" i="11"/>
  <c r="X69" i="11"/>
  <c r="W69" i="11"/>
  <c r="V69" i="11"/>
  <c r="U69" i="11"/>
  <c r="AB68" i="11"/>
  <c r="AA68" i="11"/>
  <c r="Z68" i="11"/>
  <c r="Y68" i="11"/>
  <c r="X68" i="11"/>
  <c r="W68" i="11"/>
  <c r="V68" i="11"/>
  <c r="U68" i="11"/>
  <c r="AB67" i="11"/>
  <c r="AA67" i="11"/>
  <c r="Z67" i="11"/>
  <c r="Y67" i="11"/>
  <c r="X67" i="11"/>
  <c r="W67" i="11"/>
  <c r="V67" i="11"/>
  <c r="U67" i="11"/>
  <c r="AB66" i="11"/>
  <c r="AA66" i="11"/>
  <c r="Z66" i="11"/>
  <c r="Y66" i="11"/>
  <c r="X66" i="11"/>
  <c r="W66" i="11"/>
  <c r="V66" i="11"/>
  <c r="U66" i="11"/>
  <c r="W60" i="11"/>
  <c r="AB65" i="11"/>
  <c r="AA65" i="11"/>
  <c r="Z65" i="11"/>
  <c r="Y65" i="11"/>
  <c r="X65" i="11"/>
  <c r="W65" i="11"/>
  <c r="V65" i="11"/>
  <c r="U65" i="11"/>
  <c r="AB64" i="11"/>
  <c r="AA64" i="11"/>
  <c r="Z64" i="11"/>
  <c r="Y64" i="11"/>
  <c r="X64" i="11"/>
  <c r="W64" i="11"/>
  <c r="V64" i="11"/>
  <c r="U64" i="11"/>
  <c r="AB63" i="11"/>
  <c r="AA63" i="11"/>
  <c r="Z63" i="11"/>
  <c r="Y63" i="11"/>
  <c r="X63" i="11"/>
  <c r="W63" i="11"/>
  <c r="V63" i="11"/>
  <c r="U63" i="11"/>
  <c r="AB62" i="11"/>
  <c r="AA62" i="11"/>
  <c r="Z62" i="11"/>
  <c r="Y62" i="11"/>
  <c r="X62" i="11"/>
  <c r="W62" i="11"/>
  <c r="V62" i="11"/>
  <c r="U62" i="11"/>
  <c r="AB61" i="11"/>
  <c r="AA61" i="11"/>
  <c r="Z61" i="11"/>
  <c r="Y61" i="11"/>
  <c r="X61" i="11"/>
  <c r="W61" i="11"/>
  <c r="V61" i="11"/>
  <c r="U61" i="11"/>
  <c r="Y60" i="11"/>
  <c r="U60" i="11"/>
  <c r="AB60" i="11"/>
  <c r="AA60" i="11"/>
  <c r="Z60" i="11"/>
  <c r="X60" i="11"/>
  <c r="V60" i="11"/>
  <c r="U59" i="11"/>
  <c r="AB56" i="11"/>
  <c r="AA56" i="11"/>
  <c r="Z56" i="11"/>
  <c r="Y56" i="11"/>
  <c r="X56" i="11"/>
  <c r="W56" i="11"/>
  <c r="V56" i="11"/>
  <c r="U56" i="11"/>
  <c r="AB55" i="11"/>
  <c r="AA55" i="11"/>
  <c r="Z55" i="11"/>
  <c r="Y55" i="11"/>
  <c r="X55" i="11"/>
  <c r="W55" i="11"/>
  <c r="V55" i="11"/>
  <c r="U55" i="11"/>
  <c r="AB54" i="11"/>
  <c r="AA54" i="11"/>
  <c r="Z54" i="11"/>
  <c r="Y54" i="11"/>
  <c r="X54" i="11"/>
  <c r="W54" i="11"/>
  <c r="V54" i="11"/>
  <c r="U54" i="11"/>
  <c r="AB53" i="11"/>
  <c r="AA53" i="11"/>
  <c r="Z53" i="11"/>
  <c r="Y53" i="11"/>
  <c r="X53" i="11"/>
  <c r="W53" i="11"/>
  <c r="V53" i="11"/>
  <c r="U53" i="11"/>
  <c r="AA52" i="11"/>
  <c r="W52" i="11"/>
  <c r="AB52" i="11"/>
  <c r="Z52" i="11"/>
  <c r="Y52" i="11"/>
  <c r="X52" i="11"/>
  <c r="V52" i="11"/>
  <c r="U52" i="11"/>
  <c r="AA51" i="11"/>
  <c r="AB51" i="11"/>
  <c r="Z51" i="11"/>
  <c r="Y51" i="11"/>
  <c r="X51" i="11"/>
  <c r="W51" i="11"/>
  <c r="V51" i="11"/>
  <c r="U51" i="11"/>
  <c r="AB50" i="11"/>
  <c r="AA50" i="11"/>
  <c r="Z50" i="11"/>
  <c r="Y50" i="11"/>
  <c r="X50" i="11"/>
  <c r="W50" i="11"/>
  <c r="V50" i="11"/>
  <c r="U50" i="11"/>
  <c r="AB49" i="11"/>
  <c r="AA49" i="11"/>
  <c r="Z49" i="11"/>
  <c r="Y49" i="11"/>
  <c r="X49" i="11"/>
  <c r="W49" i="11"/>
  <c r="V49" i="11"/>
  <c r="U49" i="11"/>
  <c r="AB48" i="11"/>
  <c r="AA48" i="11"/>
  <c r="Z48" i="11"/>
  <c r="Y48" i="11"/>
  <c r="X48" i="11"/>
  <c r="W48" i="11"/>
  <c r="V48" i="11"/>
  <c r="U48" i="11"/>
  <c r="AB47" i="11"/>
  <c r="AA47" i="11"/>
  <c r="Z47" i="11"/>
  <c r="Y47" i="11"/>
  <c r="X47" i="11"/>
  <c r="W47" i="11"/>
  <c r="V47" i="11"/>
  <c r="U47" i="11"/>
  <c r="AB46" i="11"/>
  <c r="AA46" i="11"/>
  <c r="Z46" i="11"/>
  <c r="Y46" i="11"/>
  <c r="X46" i="11"/>
  <c r="W46" i="11"/>
  <c r="V46" i="11"/>
  <c r="U46" i="11"/>
  <c r="AB45" i="11"/>
  <c r="AA45" i="11"/>
  <c r="Z45" i="11"/>
  <c r="Y45" i="11"/>
  <c r="X45" i="11"/>
  <c r="W45" i="11"/>
  <c r="V45" i="11"/>
  <c r="U45" i="11"/>
  <c r="AB44" i="11"/>
  <c r="AA44" i="11"/>
  <c r="Z44" i="11"/>
  <c r="Y44" i="11"/>
  <c r="X44" i="11"/>
  <c r="W44" i="11"/>
  <c r="V44" i="11"/>
  <c r="U44" i="11"/>
  <c r="AA43" i="11"/>
  <c r="W43" i="11"/>
  <c r="AB43" i="11"/>
  <c r="Z43" i="11"/>
  <c r="Y43" i="11"/>
  <c r="X43" i="11"/>
  <c r="V43" i="11"/>
  <c r="U43" i="11"/>
  <c r="AB42" i="11"/>
  <c r="AA42" i="11"/>
  <c r="Z42" i="11"/>
  <c r="Y42" i="11"/>
  <c r="X42" i="11"/>
  <c r="W42" i="11"/>
  <c r="V42" i="11"/>
  <c r="U42" i="11"/>
  <c r="AA41" i="11"/>
  <c r="AB41" i="11"/>
  <c r="Z41" i="11"/>
  <c r="Y41" i="11"/>
  <c r="X41" i="11"/>
  <c r="W41" i="11"/>
  <c r="V41" i="11"/>
  <c r="U41" i="11"/>
  <c r="AB40" i="11"/>
  <c r="AA40" i="11"/>
  <c r="Z40" i="11"/>
  <c r="Y40" i="11"/>
  <c r="X40" i="11"/>
  <c r="W40" i="11"/>
  <c r="V40" i="11"/>
  <c r="U40" i="11"/>
  <c r="AB39" i="11"/>
  <c r="AA39" i="11"/>
  <c r="Z39" i="11"/>
  <c r="Y39" i="11"/>
  <c r="X39" i="11"/>
  <c r="W39" i="11"/>
  <c r="V39" i="11"/>
  <c r="U39" i="11"/>
  <c r="AB38" i="11"/>
  <c r="AA38" i="11"/>
  <c r="Z38" i="11"/>
  <c r="Y38" i="11"/>
  <c r="X38" i="11"/>
  <c r="W38" i="11"/>
  <c r="V38" i="11"/>
  <c r="U38" i="11"/>
  <c r="AB37" i="11"/>
  <c r="AA37" i="11"/>
  <c r="Z37" i="11"/>
  <c r="Y37" i="11"/>
  <c r="X37" i="11"/>
  <c r="W37" i="11"/>
  <c r="V37" i="11"/>
  <c r="U37" i="11"/>
  <c r="AA36" i="11"/>
  <c r="W36" i="11"/>
  <c r="Z36" i="11"/>
  <c r="Y36" i="11"/>
  <c r="X36" i="11"/>
  <c r="V36" i="11"/>
  <c r="U36" i="11"/>
  <c r="AB35" i="11"/>
  <c r="AA35" i="11"/>
  <c r="Z35" i="11"/>
  <c r="Y35" i="11"/>
  <c r="X35" i="11"/>
  <c r="W35" i="11"/>
  <c r="V35" i="11"/>
  <c r="U35" i="11"/>
  <c r="AB34" i="11"/>
  <c r="AA34" i="11"/>
  <c r="Z34" i="11"/>
  <c r="Y34" i="11"/>
  <c r="X34" i="11"/>
  <c r="W34" i="11"/>
  <c r="V34" i="11"/>
  <c r="U34" i="11"/>
  <c r="AB33" i="11"/>
  <c r="AA33" i="11"/>
  <c r="Z33" i="11"/>
  <c r="Y33" i="11"/>
  <c r="X33" i="11"/>
  <c r="W33" i="11"/>
  <c r="V33" i="11"/>
  <c r="U33" i="11"/>
  <c r="AB32" i="11"/>
  <c r="AA32" i="11"/>
  <c r="Z32" i="11"/>
  <c r="Y32" i="11"/>
  <c r="X32" i="11"/>
  <c r="W32" i="11"/>
  <c r="V32" i="11"/>
  <c r="U32" i="11"/>
  <c r="AB31" i="11"/>
  <c r="AA31" i="11"/>
  <c r="Z31" i="11"/>
  <c r="Y31" i="11"/>
  <c r="X31" i="11"/>
  <c r="W31" i="11"/>
  <c r="V31" i="11"/>
  <c r="U31" i="11"/>
  <c r="AB30" i="11"/>
  <c r="AA30" i="11"/>
  <c r="Z30" i="11"/>
  <c r="Y30" i="11"/>
  <c r="V30" i="11"/>
  <c r="U30" i="11"/>
  <c r="AB29" i="11"/>
  <c r="AA29" i="11"/>
  <c r="Z29" i="11"/>
  <c r="Y29" i="11"/>
  <c r="X29" i="11"/>
  <c r="W29" i="11"/>
  <c r="V29" i="11"/>
  <c r="U29" i="11"/>
  <c r="AB28" i="11"/>
  <c r="AA28" i="11"/>
  <c r="Z28" i="11"/>
  <c r="Y28" i="11"/>
  <c r="V28" i="11"/>
  <c r="U28" i="11"/>
  <c r="Z27" i="11"/>
  <c r="Y16" i="11"/>
  <c r="V27" i="11"/>
  <c r="AB26" i="11"/>
  <c r="AA26" i="11"/>
  <c r="Z26" i="11"/>
  <c r="Y26" i="11"/>
  <c r="W26" i="11"/>
  <c r="V26" i="11"/>
  <c r="U26" i="11"/>
  <c r="X26" i="11"/>
  <c r="AB25" i="11"/>
  <c r="AA25" i="11"/>
  <c r="Z25" i="11"/>
  <c r="Y25" i="11"/>
  <c r="X25" i="11"/>
  <c r="W25" i="11"/>
  <c r="V25" i="11"/>
  <c r="U25" i="11"/>
  <c r="V24" i="11"/>
  <c r="AB24" i="11"/>
  <c r="AA24" i="11"/>
  <c r="Y24" i="11"/>
  <c r="X24" i="11"/>
  <c r="W24" i="11"/>
  <c r="U24" i="11"/>
  <c r="AB23" i="11"/>
  <c r="AA23" i="11"/>
  <c r="Z23" i="11"/>
  <c r="Y23" i="11"/>
  <c r="X23" i="11"/>
  <c r="W23" i="11"/>
  <c r="V23" i="11"/>
  <c r="U23" i="11"/>
  <c r="AB22" i="11"/>
  <c r="AA22" i="11"/>
  <c r="Z22" i="11"/>
  <c r="Y22" i="11"/>
  <c r="X22" i="11"/>
  <c r="W22" i="11"/>
  <c r="V22" i="11"/>
  <c r="U22" i="11"/>
  <c r="V21" i="11"/>
  <c r="AB21" i="11"/>
  <c r="AA21" i="11"/>
  <c r="Z21" i="11"/>
  <c r="Y21" i="11"/>
  <c r="X21" i="11"/>
  <c r="W21" i="11"/>
  <c r="U21" i="11"/>
  <c r="AB20" i="11"/>
  <c r="AA20" i="11"/>
  <c r="Y20" i="11"/>
  <c r="X20" i="11"/>
  <c r="W20" i="11"/>
  <c r="U20" i="11"/>
  <c r="AB19" i="11"/>
  <c r="AA19" i="11"/>
  <c r="Z19" i="11"/>
  <c r="Y19" i="11"/>
  <c r="X19" i="11"/>
  <c r="W19" i="11"/>
  <c r="V19" i="11"/>
  <c r="U19" i="11"/>
  <c r="Z18" i="11"/>
  <c r="V18" i="11"/>
  <c r="AB18" i="11"/>
  <c r="AA18" i="11"/>
  <c r="Y18" i="11"/>
  <c r="X18" i="11"/>
  <c r="W18" i="11"/>
  <c r="U18" i="11"/>
  <c r="Z17" i="11"/>
  <c r="V17" i="11"/>
  <c r="AB17" i="11"/>
  <c r="AA17" i="11"/>
  <c r="Y17" i="11"/>
  <c r="X17" i="11"/>
  <c r="W17" i="11"/>
  <c r="U17" i="11"/>
  <c r="V16" i="11" l="1"/>
  <c r="V20" i="11"/>
  <c r="Z20" i="11"/>
  <c r="Z16" i="11"/>
  <c r="AA158" i="11"/>
  <c r="W30" i="11"/>
  <c r="W159" i="11"/>
  <c r="W158" i="11"/>
  <c r="AA16" i="11"/>
  <c r="Z24" i="11"/>
  <c r="W127" i="11"/>
  <c r="W134" i="11"/>
  <c r="V158" i="11"/>
  <c r="V177" i="11"/>
  <c r="X59" i="11"/>
  <c r="V74" i="11"/>
  <c r="Z74" i="11"/>
  <c r="V127" i="11"/>
  <c r="V136" i="11"/>
  <c r="Z127" i="11"/>
  <c r="Z136" i="11"/>
  <c r="W144" i="11"/>
  <c r="W152" i="11"/>
  <c r="AA159" i="11"/>
  <c r="W199" i="11"/>
  <c r="AA199" i="11"/>
  <c r="U208" i="11"/>
  <c r="V209" i="11"/>
  <c r="V208" i="11"/>
  <c r="V254" i="11"/>
  <c r="V251" i="11"/>
  <c r="AA254" i="11"/>
  <c r="Y256" i="11"/>
  <c r="Y257" i="11"/>
  <c r="W28" i="11"/>
  <c r="W27" i="11"/>
  <c r="AB27" i="11"/>
  <c r="AB16" i="11"/>
  <c r="U104" i="11"/>
  <c r="X28" i="11"/>
  <c r="Z158" i="11"/>
  <c r="Z177" i="11"/>
  <c r="W16" i="11"/>
  <c r="Y27" i="11"/>
  <c r="AA27" i="11"/>
  <c r="AA134" i="11"/>
  <c r="AB36" i="11"/>
  <c r="Y59" i="11"/>
  <c r="X117" i="11"/>
  <c r="X116" i="11"/>
  <c r="U230" i="11"/>
  <c r="AA74" i="11"/>
  <c r="V88" i="11"/>
  <c r="U177" i="11"/>
  <c r="AB179" i="11"/>
  <c r="W188" i="11"/>
  <c r="W189" i="11"/>
  <c r="AA189" i="11"/>
  <c r="AA188" i="11"/>
  <c r="Y227" i="11"/>
  <c r="U239" i="11"/>
  <c r="U232" i="11"/>
  <c r="Z232" i="11"/>
  <c r="V260" i="11"/>
  <c r="V259" i="11"/>
  <c r="AA260" i="11"/>
  <c r="X30" i="11"/>
  <c r="X118" i="11"/>
  <c r="AB125" i="11"/>
  <c r="Y88" i="11"/>
  <c r="Y116" i="11"/>
  <c r="X127" i="11"/>
  <c r="X158" i="11"/>
  <c r="X195" i="11"/>
  <c r="AB211" i="11"/>
  <c r="Z239" i="11"/>
  <c r="Y247" i="11"/>
  <c r="X232" i="11"/>
  <c r="X249" i="11"/>
  <c r="V248" i="11"/>
  <c r="V247" i="11"/>
  <c r="U252" i="11"/>
  <c r="U251" i="11"/>
  <c r="Z205" i="11"/>
  <c r="Y195" i="11"/>
  <c r="V241" i="11"/>
  <c r="V232" i="11"/>
  <c r="W243" i="11"/>
  <c r="W232" i="11"/>
  <c r="AB232" i="11"/>
  <c r="AA215" i="11"/>
  <c r="AB195" i="11" l="1"/>
  <c r="AB194" i="11"/>
  <c r="AB59" i="11"/>
  <c r="V59" i="11"/>
  <c r="Z195" i="11"/>
  <c r="Z194" i="11"/>
  <c r="Y194" i="11"/>
  <c r="V195" i="11"/>
  <c r="V194" i="11"/>
  <c r="AA195" i="11"/>
  <c r="AA194" i="11"/>
  <c r="Z59" i="11"/>
  <c r="U16" i="11"/>
  <c r="U27" i="11"/>
  <c r="Y58" i="11"/>
  <c r="Y57" i="11"/>
  <c r="W195" i="11"/>
  <c r="W194" i="11"/>
  <c r="X194" i="11"/>
  <c r="X27" i="11"/>
  <c r="X16" i="11"/>
  <c r="U195" i="11"/>
  <c r="U194" i="11"/>
  <c r="W59" i="11"/>
  <c r="U88" i="11"/>
  <c r="V77" i="11"/>
  <c r="AB58" i="11" l="1"/>
  <c r="AB57" i="11"/>
  <c r="Z58" i="11"/>
  <c r="Z57" i="11"/>
  <c r="U77" i="11"/>
  <c r="X58" i="11"/>
  <c r="X57" i="11"/>
  <c r="AA57" i="11"/>
  <c r="AA58" i="11"/>
  <c r="W57" i="11"/>
  <c r="W58" i="11"/>
  <c r="U58" i="11" l="1"/>
  <c r="U57" i="11"/>
  <c r="V58" i="11"/>
  <c r="V57" i="11"/>
</calcChain>
</file>

<file path=xl/sharedStrings.xml><?xml version="1.0" encoding="utf-8"?>
<sst xmlns="http://schemas.openxmlformats.org/spreadsheetml/2006/main" count="532" uniqueCount="477">
  <si>
    <t>Formularul nr.9</t>
  </si>
  <si>
    <t>aprobat prin ordinul ministrului finanțelor</t>
  </si>
  <si>
    <t>RAPORT</t>
  </si>
  <si>
    <t xml:space="preserve">privind executarea bugetelor autotităților/instituțiilor bugetare </t>
  </si>
  <si>
    <t>finanțate de la bugetul de stat la venituri, cheltuieli și active nefinanciare  pe anul 2024</t>
  </si>
  <si>
    <t>(mii lei)</t>
  </si>
  <si>
    <t>Denumirea</t>
  </si>
  <si>
    <t>Cod                                          ECO   K1-K6</t>
  </si>
  <si>
    <t>Aprobat</t>
  </si>
  <si>
    <t>Precizat</t>
  </si>
  <si>
    <t>Executat</t>
  </si>
  <si>
    <t>Venituri/           cheltuieli efective</t>
  </si>
  <si>
    <t>Creanțe total</t>
  </si>
  <si>
    <t>inclusiv cu termen  expirat</t>
  </si>
  <si>
    <t>Datorii total</t>
  </si>
  <si>
    <t>inclusiv cu termen de achitare expirat (arierate)</t>
  </si>
  <si>
    <t>I. VENITURI, TOTAL</t>
  </si>
  <si>
    <t xml:space="preserve">Impozite si taxe </t>
  </si>
  <si>
    <t>Impozite si taxe pe marfuri si servicii</t>
  </si>
  <si>
    <t>114</t>
  </si>
  <si>
    <t>Plata obligatorie a producatorilor de produse vitivinicole</t>
  </si>
  <si>
    <t>114640</t>
  </si>
  <si>
    <t>Granturi primite</t>
  </si>
  <si>
    <t>Granturi primite de la guvernele altor state</t>
  </si>
  <si>
    <t>131</t>
  </si>
  <si>
    <t>Granturi curente primite de la guvernele altor state pentru proiecte finantate din surse externe pentru bugetul de stat</t>
  </si>
  <si>
    <t>131121</t>
  </si>
  <si>
    <t>Granturi capitale primite de la guvernele altor state pentru proiecte finantate din surse externe pentru bugetul de stat</t>
  </si>
  <si>
    <t>131221</t>
  </si>
  <si>
    <t>Granturi primite de la organizatiile internationale</t>
  </si>
  <si>
    <t>132</t>
  </si>
  <si>
    <t>Granturi curente primite de la organizatiile internationale pentru proiecte finantate din surse externe pentru bugetul de stat</t>
  </si>
  <si>
    <t>132121</t>
  </si>
  <si>
    <t>Granturi capitale primite de la organizatiile internationale pentru proiecte finantate din surse externe pentru bugetul de stat</t>
  </si>
  <si>
    <t>132221</t>
  </si>
  <si>
    <t xml:space="preserve">Alte venituri </t>
  </si>
  <si>
    <t>Venituri din vinzarea marfurilor si serviciilor</t>
  </si>
  <si>
    <t>142</t>
  </si>
  <si>
    <t>Incasari de la prestarea serviciilor cu plata</t>
  </si>
  <si>
    <t>142310</t>
  </si>
  <si>
    <t>Plata pentru locatiunea bunurilor patrimoniului public</t>
  </si>
  <si>
    <t>142320</t>
  </si>
  <si>
    <t>Alte mijloace banesti intrate legal in posesia autoritatilor/institutiilor bugetare</t>
  </si>
  <si>
    <t>142391</t>
  </si>
  <si>
    <t>Taxa de portabilitate a numerelor</t>
  </si>
  <si>
    <t>142392</t>
  </si>
  <si>
    <t>Taxa aeroportuara</t>
  </si>
  <si>
    <t>142393</t>
  </si>
  <si>
    <t>Donatii voluntare</t>
  </si>
  <si>
    <t>144</t>
  </si>
  <si>
    <t>Donatii voluntare pentru cheltuieli curente din surse externe pentru institutiile bugetare</t>
  </si>
  <si>
    <t>144124</t>
  </si>
  <si>
    <t>Donatii voluntare pentru cheltuieli capitale din surse interne pentru institutiile bugetare</t>
  </si>
  <si>
    <t>144214</t>
  </si>
  <si>
    <t>Donatii voluntare pentru cheltuieli capitale din surse externe pentru institutiile bugetare</t>
  </si>
  <si>
    <t>144224</t>
  </si>
  <si>
    <t>Alte venituri si venituri neidentificate</t>
  </si>
  <si>
    <t>145</t>
  </si>
  <si>
    <t>Alte venituri pentru proiecte finantate din surse externe</t>
  </si>
  <si>
    <t>145150</t>
  </si>
  <si>
    <t>Alte venituri si finantari</t>
  </si>
  <si>
    <t>149</t>
  </si>
  <si>
    <t>Venituri din realizarea activelor de catre institutii</t>
  </si>
  <si>
    <t>149100</t>
  </si>
  <si>
    <t>Venituri de la active intrate cu titlu gratuit</t>
  </si>
  <si>
    <t>149200</t>
  </si>
  <si>
    <t>Venituri din reevaluarea activelor (majorarea valorii )</t>
  </si>
  <si>
    <t>149300</t>
  </si>
  <si>
    <t>Venituri din recuperarea daunei materiale si lipsurilor</t>
  </si>
  <si>
    <t>149500</t>
  </si>
  <si>
    <t>Finantare de la buget</t>
  </si>
  <si>
    <t>149800</t>
  </si>
  <si>
    <t>Alte venituri ale institutiilor bugetare</t>
  </si>
  <si>
    <t>149900</t>
  </si>
  <si>
    <t>Transferuri primite în cadrul bugetului public naţional</t>
  </si>
  <si>
    <t>Transferuri primite intre bugetul de stat si bugetele locale</t>
  </si>
  <si>
    <t>191</t>
  </si>
  <si>
    <t>Transferuri capitale primite cu destinatie speciala intre institutiile bugetului de stat si institutiile bugetelor locale de nivelul 2</t>
  </si>
  <si>
    <t>191320</t>
  </si>
  <si>
    <t>Transferuri capitale primite cu destinatie speciala intre institutiile bugetului de stat si institutiile bugetelor localele de nivelul 1</t>
  </si>
  <si>
    <t>191420</t>
  </si>
  <si>
    <t>CHELTUIELI ȘI ACTIVE NEFINANCIARE, total</t>
  </si>
  <si>
    <t>2+3</t>
  </si>
  <si>
    <t>II. CHELTUIELI, TOTAL</t>
  </si>
  <si>
    <t>Cheltuieli de personal</t>
  </si>
  <si>
    <t>Remunerarea muncii</t>
  </si>
  <si>
    <t>211</t>
  </si>
  <si>
    <t>Salariul de baza</t>
  </si>
  <si>
    <t>211110</t>
  </si>
  <si>
    <t>Sporuri si suplimente la salariul de baza</t>
  </si>
  <si>
    <t>211120</t>
  </si>
  <si>
    <t>Ajutor material</t>
  </si>
  <si>
    <t>Premieri</t>
  </si>
  <si>
    <t>211140</t>
  </si>
  <si>
    <t>Remunerarea muncii angajatilor conform statelor</t>
  </si>
  <si>
    <t>211180</t>
  </si>
  <si>
    <t>Alte plati salariale</t>
  </si>
  <si>
    <t>211190</t>
  </si>
  <si>
    <t>Remunerarea muncii temporare</t>
  </si>
  <si>
    <t>211200</t>
  </si>
  <si>
    <t>Compensatie pentru alimentatie</t>
  </si>
  <si>
    <t>211310</t>
  </si>
  <si>
    <t>Compensatie pentru transport</t>
  </si>
  <si>
    <t>211320</t>
  </si>
  <si>
    <t>Compensatie pentru chiria spatiului locativ si pentru serviciile comunale</t>
  </si>
  <si>
    <t>211330</t>
  </si>
  <si>
    <t>Compensatie pentru echipament</t>
  </si>
  <si>
    <t>211350</t>
  </si>
  <si>
    <t>Alte plati</t>
  </si>
  <si>
    <t>211390</t>
  </si>
  <si>
    <t>Contributii si prime de asigurari obligatorii</t>
  </si>
  <si>
    <t>212</t>
  </si>
  <si>
    <t>Contributii de asigurari sociale de stat obligatorii</t>
  </si>
  <si>
    <t>212100</t>
  </si>
  <si>
    <t>Prime de asigurare obligatorie de asistenta medicala achitate de angajatori  pe teritoriul tarii</t>
  </si>
  <si>
    <t>212210</t>
  </si>
  <si>
    <t>Bunuri și servicii</t>
  </si>
  <si>
    <t>Bunuri - cheltuieli privind utilizarea stocurilor</t>
  </si>
  <si>
    <t>221</t>
  </si>
  <si>
    <t>Cheltuieli privind utilizarea combustibilului, carburantilor si lubrifiantilor</t>
  </si>
  <si>
    <t>221110</t>
  </si>
  <si>
    <t>Cheltuieli privind utilizarea pieselor de schimb</t>
  </si>
  <si>
    <t>221120</t>
  </si>
  <si>
    <t>Cheltuieli privind utilizarea produselor alimentare</t>
  </si>
  <si>
    <t>221130</t>
  </si>
  <si>
    <t>Cheltuieli privind utilizarea medicamentelor si materialelor sanitare</t>
  </si>
  <si>
    <t>221140</t>
  </si>
  <si>
    <t>Cheltuieli privind utilizarea materialelor pentru scopuri didactice, stiintifice si alte scopuri</t>
  </si>
  <si>
    <t>221150</t>
  </si>
  <si>
    <t>Cheltuieli privind utilizarea materialelor de uz gospodaresc si rechizitelor de birou</t>
  </si>
  <si>
    <t>221160</t>
  </si>
  <si>
    <t>Cheltuieli privind utilizarea materialelor de constructii</t>
  </si>
  <si>
    <t>221170</t>
  </si>
  <si>
    <t>Cheltuieli privind utilizarea accesoriilor de pat, imbracamintei, incaltamintei</t>
  </si>
  <si>
    <t>221180</t>
  </si>
  <si>
    <t>Cheltuieli privind utilizarea altor materiale</t>
  </si>
  <si>
    <t>221190</t>
  </si>
  <si>
    <t>Servicii</t>
  </si>
  <si>
    <t>222</t>
  </si>
  <si>
    <t>Energie electrica</t>
  </si>
  <si>
    <t>222110</t>
  </si>
  <si>
    <t>Gaze</t>
  </si>
  <si>
    <t>222120</t>
  </si>
  <si>
    <t>Energie termica</t>
  </si>
  <si>
    <t>222130</t>
  </si>
  <si>
    <t>Apa si canalizare</t>
  </si>
  <si>
    <t>222140</t>
  </si>
  <si>
    <t>Alte servicii comunale</t>
  </si>
  <si>
    <t>222190</t>
  </si>
  <si>
    <t>Servicii informationale</t>
  </si>
  <si>
    <t>222210</t>
  </si>
  <si>
    <t>Servicii de telecomunicatii</t>
  </si>
  <si>
    <t>222220</t>
  </si>
  <si>
    <t>Servicii de locatiune</t>
  </si>
  <si>
    <t>222300</t>
  </si>
  <si>
    <t>Servicii de transport</t>
  </si>
  <si>
    <t>222400</t>
  </si>
  <si>
    <t>Servicii de reparatii curente</t>
  </si>
  <si>
    <t>222500</t>
  </si>
  <si>
    <t>Formare profesională</t>
  </si>
  <si>
    <t>222600</t>
  </si>
  <si>
    <t>Deplasari de serviciu in interiorul tarii</t>
  </si>
  <si>
    <t>222710</t>
  </si>
  <si>
    <t>Deplasari de serviciu peste hotare</t>
  </si>
  <si>
    <t>222720</t>
  </si>
  <si>
    <t>Delegari ale angajatilor la misiunile diplomatice si oficiile consulare</t>
  </si>
  <si>
    <t>222730</t>
  </si>
  <si>
    <t>Servicii medicale</t>
  </si>
  <si>
    <t>222810</t>
  </si>
  <si>
    <t>Servicii de asigurare medicala achitate peste hotare</t>
  </si>
  <si>
    <t>222820</t>
  </si>
  <si>
    <t>Servicii editoriale</t>
  </si>
  <si>
    <t>222910</t>
  </si>
  <si>
    <t>Servicii de protocol</t>
  </si>
  <si>
    <t>222920</t>
  </si>
  <si>
    <t>Servicii de cercetari stiintifice contractate</t>
  </si>
  <si>
    <t>222930</t>
  </si>
  <si>
    <t>Servicii de paza</t>
  </si>
  <si>
    <t>222940</t>
  </si>
  <si>
    <t>Servicii judiciare si servicii de asistenta juridica garantata de stat</t>
  </si>
  <si>
    <t>222950</t>
  </si>
  <si>
    <t>Servicii de evaluare a activelor</t>
  </si>
  <si>
    <t>222960</t>
  </si>
  <si>
    <t>Servicii financiare</t>
  </si>
  <si>
    <t>222970</t>
  </si>
  <si>
    <t>Servicii poștale și curierat</t>
  </si>
  <si>
    <t>222980</t>
  </si>
  <si>
    <t>Servicii neatribuite altor aliniate</t>
  </si>
  <si>
    <t>222990</t>
  </si>
  <si>
    <t>Cheltuieli privind deprecierea activelor</t>
  </si>
  <si>
    <t>Cheltuieli privind uzura mijloacelor fixe</t>
  </si>
  <si>
    <t>231</t>
  </si>
  <si>
    <t>Cheltuieli privind uzura cladirilor</t>
  </si>
  <si>
    <t>231100</t>
  </si>
  <si>
    <t>Cheltuieli privind uzura constructiilor speciale</t>
  </si>
  <si>
    <t>231200</t>
  </si>
  <si>
    <t>Cheltuieli privind uzura instalatiilor de transmisie</t>
  </si>
  <si>
    <t>231300</t>
  </si>
  <si>
    <t>Cheltuielir privind uzura masinilor si utilajelor</t>
  </si>
  <si>
    <t>231400</t>
  </si>
  <si>
    <t>Cheltuieli privind uzura mijloacelor de transport</t>
  </si>
  <si>
    <t>231500</t>
  </si>
  <si>
    <t>Cheltuieli privind uzura uneltelor si sculelor, inventarului de producere si gospodaresc</t>
  </si>
  <si>
    <t>231600</t>
  </si>
  <si>
    <t>Cheltuieli privind uzura altor mijloace fixe</t>
  </si>
  <si>
    <t>231900</t>
  </si>
  <si>
    <t>Amortizarea activelor nemateriale</t>
  </si>
  <si>
    <t>232</t>
  </si>
  <si>
    <t>232000</t>
  </si>
  <si>
    <t xml:space="preserve">Subvenții </t>
  </si>
  <si>
    <t>Subventii acordate intreprinderilor de stat si municipale</t>
  </si>
  <si>
    <t>251</t>
  </si>
  <si>
    <t>Subventii acordate intreprinderilor de stat si municipale nefinanciare</t>
  </si>
  <si>
    <t>251100</t>
  </si>
  <si>
    <t>Subventii acordate institutiilor de stat si municipale financiare</t>
  </si>
  <si>
    <t>251200</t>
  </si>
  <si>
    <t>Subventii acordate intreprinderilor private</t>
  </si>
  <si>
    <t>252</t>
  </si>
  <si>
    <t>Subventii acordate intreprinderilor private nefinanciare</t>
  </si>
  <si>
    <t>252100</t>
  </si>
  <si>
    <t>Subventii acordate institutiilor private financiare</t>
  </si>
  <si>
    <t>252200</t>
  </si>
  <si>
    <t>Subventii acordate organizatiilor necomerciale</t>
  </si>
  <si>
    <t>253</t>
  </si>
  <si>
    <t>253000</t>
  </si>
  <si>
    <t>Subventii acordate autoritatilor/institutiilor publice la autogestiune</t>
  </si>
  <si>
    <t>254</t>
  </si>
  <si>
    <t>254000</t>
  </si>
  <si>
    <t>Granturi acordate</t>
  </si>
  <si>
    <t>Granturi acordate beneficiarilor in interiorul tarii</t>
  </si>
  <si>
    <t>263</t>
  </si>
  <si>
    <t>Granturi curente acordate institutiilor publice la autogestiune</t>
  </si>
  <si>
    <t>263110</t>
  </si>
  <si>
    <t>Granturi curente acordate altor beneficiari in interiorul tarii</t>
  </si>
  <si>
    <t>263190</t>
  </si>
  <si>
    <t>Granturi capitale acordate institutiilor publice la autogestiune</t>
  </si>
  <si>
    <t>263210</t>
  </si>
  <si>
    <t>Granturi capitale acordate altor beneficiari in interiorul tarii</t>
  </si>
  <si>
    <t>263290</t>
  </si>
  <si>
    <t>Prestații  sociale</t>
  </si>
  <si>
    <t>Prestatii de asistenta sociala</t>
  </si>
  <si>
    <t>272</t>
  </si>
  <si>
    <t>Pensii de asistenta sociala</t>
  </si>
  <si>
    <t>272100</t>
  </si>
  <si>
    <t>Indemnizatii de asistenta sociala</t>
  </si>
  <si>
    <t>272300</t>
  </si>
  <si>
    <t>Compensatii</t>
  </si>
  <si>
    <t>272500</t>
  </si>
  <si>
    <t>Ajutoare banesti</t>
  </si>
  <si>
    <t>272600</t>
  </si>
  <si>
    <t>Alte prestatii de asistenta sociala</t>
  </si>
  <si>
    <t>272900</t>
  </si>
  <si>
    <t>Prestatii sociale ale angajatorilor</t>
  </si>
  <si>
    <t>273</t>
  </si>
  <si>
    <t>Indemnizatii membrilor familiilor personalului misiunilor diplomatice si al oficiilor consulare</t>
  </si>
  <si>
    <t>273100</t>
  </si>
  <si>
    <t>Indemnizatii la incetarea actiunii contractului de munca</t>
  </si>
  <si>
    <t>273200</t>
  </si>
  <si>
    <t>Indemnizatii viagere</t>
  </si>
  <si>
    <t>273300</t>
  </si>
  <si>
    <t>Indemnizatii pentru incapacitatea temporara de munca achitate din mijloacele financiare ale angajatorului</t>
  </si>
  <si>
    <t>273500</t>
  </si>
  <si>
    <t>Alte prestatii sociale ale angajatorilor</t>
  </si>
  <si>
    <t>273900</t>
  </si>
  <si>
    <t xml:space="preserve">Alte cheltuieli </t>
  </si>
  <si>
    <t>Alte cheltuieli curente</t>
  </si>
  <si>
    <t>281</t>
  </si>
  <si>
    <t>Cotizatii in organizatiile internationale</t>
  </si>
  <si>
    <t>281110</t>
  </si>
  <si>
    <t>Cotizatii in organizatiile din tara</t>
  </si>
  <si>
    <t>281120</t>
  </si>
  <si>
    <t>Burse de studii studentilor autohtoni</t>
  </si>
  <si>
    <t>281211</t>
  </si>
  <si>
    <t>Burse de studii studentilor de peste hotarele republicii</t>
  </si>
  <si>
    <t>281212</t>
  </si>
  <si>
    <t>Burse sociale studentilor autohtoni</t>
  </si>
  <si>
    <t>281221</t>
  </si>
  <si>
    <t>Alte plati asociate cu bursa</t>
  </si>
  <si>
    <t>281230</t>
  </si>
  <si>
    <t>Plati aferente documentelor executorii cu executare benevola</t>
  </si>
  <si>
    <t>281361</t>
  </si>
  <si>
    <t>Plati aferente documentelor executorii cu executare silita</t>
  </si>
  <si>
    <t>281362</t>
  </si>
  <si>
    <t>Alte despagubiri</t>
  </si>
  <si>
    <t>281390</t>
  </si>
  <si>
    <t>Taxe, amenzi, penalitati si alte plati obligatorii</t>
  </si>
  <si>
    <t>281400</t>
  </si>
  <si>
    <t>Rambursarea  mijloacelor bugetare  din  anii  precedenti  la  autoritatea/institutia bugetara</t>
  </si>
  <si>
    <t>281500</t>
  </si>
  <si>
    <t>Alte cheltuieli in baza de contracte cu persoane fizice</t>
  </si>
  <si>
    <t>281600</t>
  </si>
  <si>
    <t>Solda militarilor, sporurile si suplimentele la ea</t>
  </si>
  <si>
    <t>281700</t>
  </si>
  <si>
    <t>Comanda de stat pentru pregatirea cadrelor</t>
  </si>
  <si>
    <t>281811</t>
  </si>
  <si>
    <t>Indemnizatii membrilor Consiliului pentru dezvoltarea strategica institutionala</t>
  </si>
  <si>
    <t>281812</t>
  </si>
  <si>
    <t>Cheltuieli curente neatribuite la alte categorii</t>
  </si>
  <si>
    <t>281900</t>
  </si>
  <si>
    <t>Alte cheltuieli capitale</t>
  </si>
  <si>
    <t>282</t>
  </si>
  <si>
    <t>Cheltuieli capitale pentru lucrari topografogeodezice, de cartografie si cadastru</t>
  </si>
  <si>
    <t>282100</t>
  </si>
  <si>
    <t>Cheltuieli capitale neatribuite la alte categorii</t>
  </si>
  <si>
    <t>282900</t>
  </si>
  <si>
    <t>Alte cheltuieli ale institutiilor bugetare</t>
  </si>
  <si>
    <t>289</t>
  </si>
  <si>
    <t>Cheltuieli privind iesirea activelor</t>
  </si>
  <si>
    <t>289100</t>
  </si>
  <si>
    <t>Cheltuieli privind transmiterea activelor cu titlu gratuit</t>
  </si>
  <si>
    <t>289200</t>
  </si>
  <si>
    <t>Cheltuieli aferente deprecierii activelor (reducerea valorii)</t>
  </si>
  <si>
    <t>289300</t>
  </si>
  <si>
    <t>Cheltuieli privind creantele compromise</t>
  </si>
  <si>
    <t>289500</t>
  </si>
  <si>
    <t>289900</t>
  </si>
  <si>
    <t>Transferuri acordate în cadrul bugetului public naţional</t>
  </si>
  <si>
    <t>Transferuri acordate intre bugetul de stat si bugetele locale</t>
  </si>
  <si>
    <t>291</t>
  </si>
  <si>
    <t>Transferuri curente acordate cu destinatie speciala intre institutiile bugetului de stat si institutiile bugetelor locale de nivelul 2</t>
  </si>
  <si>
    <t>291310</t>
  </si>
  <si>
    <t>Transferuri capitale acordate cu destinatie speciala intre institutiile bugetului de stat si institutiile bugetelor locale de nivelul 2</t>
  </si>
  <si>
    <t>291320</t>
  </si>
  <si>
    <t>291420</t>
  </si>
  <si>
    <t>III. ACTIVE NEFINANCIARE</t>
  </si>
  <si>
    <t>Mijloace fixe</t>
  </si>
  <si>
    <t>Cladiri</t>
  </si>
  <si>
    <t>311</t>
  </si>
  <si>
    <t>Procurarea cladirilor</t>
  </si>
  <si>
    <t>311110</t>
  </si>
  <si>
    <t>Reparatii capitale ale cladirilor</t>
  </si>
  <si>
    <t>311120</t>
  </si>
  <si>
    <t>Constructii speciale</t>
  </si>
  <si>
    <t>312</t>
  </si>
  <si>
    <t>Procurarea constructiilor speciale</t>
  </si>
  <si>
    <t>312110</t>
  </si>
  <si>
    <t>Reparatii capitale ale constructiilor speciale</t>
  </si>
  <si>
    <t>312120</t>
  </si>
  <si>
    <t>Instalatii de transmisie</t>
  </si>
  <si>
    <t>313</t>
  </si>
  <si>
    <t>Procurarea instalatiilor de transmisie</t>
  </si>
  <si>
    <t>313110</t>
  </si>
  <si>
    <t>Reparatii capitale ale instalatiilor de transmisie</t>
  </si>
  <si>
    <t>313120</t>
  </si>
  <si>
    <t>Masini si utilaje</t>
  </si>
  <si>
    <t>314</t>
  </si>
  <si>
    <t>Procurarea masinilor si utilajelor</t>
  </si>
  <si>
    <t>314110</t>
  </si>
  <si>
    <t>Reparatii capitale ale masinilor si utilajelor</t>
  </si>
  <si>
    <t>314120</t>
  </si>
  <si>
    <t>Mijloace de transport</t>
  </si>
  <si>
    <t>315</t>
  </si>
  <si>
    <t>Procurarea mijloacelor de transport</t>
  </si>
  <si>
    <t>315110</t>
  </si>
  <si>
    <t>Reparatii capitale ale mijloacelor de transport</t>
  </si>
  <si>
    <t>315120</t>
  </si>
  <si>
    <t>Unelte si scule, inventar de producere si gospodaresc</t>
  </si>
  <si>
    <t>316</t>
  </si>
  <si>
    <t>Procurarea uneltelor si sculelor, inventarului de producere si gospodaresc</t>
  </si>
  <si>
    <t>316110</t>
  </si>
  <si>
    <t>Reparatii capitale ale uneltelor si sculelor, inventarului de producere si gospodaresc</t>
  </si>
  <si>
    <t>316120</t>
  </si>
  <si>
    <t>Active nemateriale</t>
  </si>
  <si>
    <t>317</t>
  </si>
  <si>
    <t>Procurarea activelor nemateriale</t>
  </si>
  <si>
    <t>317110</t>
  </si>
  <si>
    <t>Dezvoltarea activelor nemateriale</t>
  </si>
  <si>
    <t>317120</t>
  </si>
  <si>
    <t>Alte mijloace fixe</t>
  </si>
  <si>
    <t>318</t>
  </si>
  <si>
    <t>Procurarea altor mijloace fixe</t>
  </si>
  <si>
    <t>318110</t>
  </si>
  <si>
    <t>Reparatii capitale ale altor mijloace fixe</t>
  </si>
  <si>
    <t>318120</t>
  </si>
  <si>
    <t>Investitii capitale in active in curs de executie</t>
  </si>
  <si>
    <t>319</t>
  </si>
  <si>
    <t>Investitii capitale in active nemateriale in curs de execuitie</t>
  </si>
  <si>
    <t>319100</t>
  </si>
  <si>
    <t>Cladiri in curs de executie</t>
  </si>
  <si>
    <t>319210</t>
  </si>
  <si>
    <t>Constructii speciale in curs de executie</t>
  </si>
  <si>
    <t>319220</t>
  </si>
  <si>
    <t>Instalatii de transmisie in curs de executie</t>
  </si>
  <si>
    <t>319230</t>
  </si>
  <si>
    <t>Pregatirea proiectelor</t>
  </si>
  <si>
    <t>319240</t>
  </si>
  <si>
    <t>Alte investitii capitale in active materiale in curs de executie</t>
  </si>
  <si>
    <t>319290</t>
  </si>
  <si>
    <t>Stocuri de materiale circulante</t>
  </si>
  <si>
    <t>Combustibil, carburanti si lubrifianti</t>
  </si>
  <si>
    <t>331</t>
  </si>
  <si>
    <t>Procurarea combustibilului, carburantilor si lubrifiantilor</t>
  </si>
  <si>
    <t>331110</t>
  </si>
  <si>
    <t>Piese de schimb</t>
  </si>
  <si>
    <t>332</t>
  </si>
  <si>
    <t>Procurarea pieselor de schimb</t>
  </si>
  <si>
    <t>332110</t>
  </si>
  <si>
    <t>Produse alimentare</t>
  </si>
  <si>
    <t>333</t>
  </si>
  <si>
    <t>Procurarea produselor alimentare</t>
  </si>
  <si>
    <t>333110</t>
  </si>
  <si>
    <t>Medicamente si materiale sanitare</t>
  </si>
  <si>
    <t>334</t>
  </si>
  <si>
    <t>Procurarea medicamentelor si materialelor sanitare</t>
  </si>
  <si>
    <t>334110</t>
  </si>
  <si>
    <t>Materiale pentru scopuri didactice, stiintifice si alte scopuri</t>
  </si>
  <si>
    <t>335</t>
  </si>
  <si>
    <t>Procurarea materialelor pentru scopuri didactice, stiintifice si alte scopuri</t>
  </si>
  <si>
    <t>335110</t>
  </si>
  <si>
    <t>Materiale de uz gospodaresc si rechizite de birou</t>
  </si>
  <si>
    <t>336</t>
  </si>
  <si>
    <t>Procurarea materialelor de uz gospodaresc si rechizitelor de birou</t>
  </si>
  <si>
    <t>336110</t>
  </si>
  <si>
    <t>Materiale de constructie</t>
  </si>
  <si>
    <t>337</t>
  </si>
  <si>
    <t>Procurarea materialelor de constructie</t>
  </si>
  <si>
    <t>337110</t>
  </si>
  <si>
    <t>Accesorii de pat, imbracaminte, incaltaminte</t>
  </si>
  <si>
    <t>338</t>
  </si>
  <si>
    <t>Procurarea accesorilor de pat, imbracamintei, incaltamintei</t>
  </si>
  <si>
    <t>338110</t>
  </si>
  <si>
    <t>Alte materiale</t>
  </si>
  <si>
    <t>339</t>
  </si>
  <si>
    <t>Procurarea  altor materiale</t>
  </si>
  <si>
    <t>339110</t>
  </si>
  <si>
    <t>Productie finita a gospodariilor agricole auxiliare</t>
  </si>
  <si>
    <t>Productie in curs de executie</t>
  </si>
  <si>
    <t>341</t>
  </si>
  <si>
    <t>Majorarea valorii productiei in curs de executie</t>
  </si>
  <si>
    <t>341100</t>
  </si>
  <si>
    <t>344</t>
  </si>
  <si>
    <t>Realizarea productiei finite a gospodariilor agricole auxiliare</t>
  </si>
  <si>
    <t>344210</t>
  </si>
  <si>
    <t>Marfuri</t>
  </si>
  <si>
    <t>351</t>
  </si>
  <si>
    <t>Procurarea marfurilor</t>
  </si>
  <si>
    <t>351110</t>
  </si>
  <si>
    <t>Valori</t>
  </si>
  <si>
    <t>Activele mostenirii culturale</t>
  </si>
  <si>
    <t>363</t>
  </si>
  <si>
    <t>Procurarea activelor mostenirii culturale</t>
  </si>
  <si>
    <t>363110</t>
  </si>
  <si>
    <t>Rezerve materiale ale statului</t>
  </si>
  <si>
    <t>Rezerve materiale de stat</t>
  </si>
  <si>
    <t xml:space="preserve"> nr.35 din 29  martie  2023</t>
  </si>
  <si>
    <t>Taxa la cumpărarea valutei străine de către persoanele fizice în casele de schimb valutar</t>
  </si>
  <si>
    <t>Contributii achitate conform schemei de obligatii in domeniul eficientei energetice</t>
  </si>
  <si>
    <t>Donaţii voluntare pentru cheltuieli curente din surse interne pentru instituţiile bugetare</t>
  </si>
  <si>
    <t>Venituri din diferente de curs valutar</t>
  </si>
  <si>
    <t>Transferuri capitale primite cu destinatie generala intre institutiile bugetului de stat si institutiile bugetelor locale de nivelul II</t>
  </si>
  <si>
    <t>Transferuri capitale primite cu destinatie generala intre institutiile bugetului de stat si institutiile bugetelor locale de nivelul I</t>
  </si>
  <si>
    <t>Majorari conform deciziilor autoritatilor locale abilitate</t>
  </si>
  <si>
    <t>Servicii pentru elaborarea studiilor de prefezabilitate/fezabilitate</t>
  </si>
  <si>
    <t>Alocatii</t>
  </si>
  <si>
    <t>Burse sociale studentilor de peste hotarele republicii</t>
  </si>
  <si>
    <t>Cheltuieli exceptionale (Pierderi din evenimente exceptionale)</t>
  </si>
  <si>
    <t>Cheltuieli din diferente de curs valutar</t>
  </si>
  <si>
    <t>Transferuri curente acordate cu destinatie speciala intre institutiile bugetului de stat si institutiile bugetelor locale de nivelul I</t>
  </si>
  <si>
    <t>Transferuri capitale acordate cu destinaţie specială intre instituţiile bugetului de stat si instituţiile bugetelor locale de nivelul I</t>
  </si>
  <si>
    <t>Procurarea rezervelor materiale de stat</t>
  </si>
  <si>
    <t>Rezerve de mobilizare</t>
  </si>
  <si>
    <t>Procurarea rezervelor de mobilizare</t>
  </si>
  <si>
    <t>X</t>
  </si>
  <si>
    <t>mii lei cifra</t>
  </si>
  <si>
    <t>diferenta dintre formila ci cifra</t>
  </si>
  <si>
    <t xml:space="preserve">          Ministrul Finanțelor </t>
  </si>
  <si>
    <t xml:space="preserve">          Secretar general al ministerului</t>
  </si>
  <si>
    <t xml:space="preserve">Dina Roșca </t>
  </si>
  <si>
    <t xml:space="preserve">          Secretar de stat</t>
  </si>
  <si>
    <t xml:space="preserve">          Șef  Direcție generală Trezoreria de Stat</t>
  </si>
  <si>
    <t>Maxim Ciobanu</t>
  </si>
  <si>
    <t xml:space="preserve">          Șef  Direcție raportare</t>
  </si>
  <si>
    <t>Nadejda Slova</t>
  </si>
  <si>
    <t>Victoria Belous</t>
  </si>
  <si>
    <t>Alina Certan</t>
  </si>
  <si>
    <t>Natalia Sclearuc</t>
  </si>
  <si>
    <t xml:space="preserve">          Șef  Direcție generală politici și  sinteză bugetară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</si>
</sst>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1"/>
      <color rgb="FF000000"/>
      <name val="Calibri"/>
      <family val="2"/>
    </font>
    <font>
      <sz val="10"/>
      <color rgb="FF000000"/>
      <name val="Arial"/>
      <family val="1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3" fillId="0" borderId="0" xfId="0" applyFont="1" applyFill="1"/>
    <xf numFmtId="0" fontId="3" fillId="0" borderId="22" xfId="0" applyFont="1" applyFill="1" applyBorder="1"/>
    <xf numFmtId="0" fontId="6" fillId="0" borderId="1" xfId="1" applyFont="1" applyFill="1" applyBorder="1" applyAlignment="1">
      <alignment horizontal="center" wrapText="1"/>
    </xf>
    <xf numFmtId="0" fontId="6" fillId="0" borderId="8" xfId="1" applyFont="1" applyFill="1" applyBorder="1" applyAlignment="1">
      <alignment horizontal="center" wrapText="1"/>
    </xf>
    <xf numFmtId="0" fontId="6" fillId="0" borderId="5" xfId="1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wrapText="1"/>
    </xf>
    <xf numFmtId="164" fontId="5" fillId="0" borderId="2" xfId="0" applyNumberFormat="1" applyFont="1" applyFill="1" applyBorder="1" applyAlignment="1">
      <alignment horizontal="center" wrapText="1"/>
    </xf>
    <xf numFmtId="164" fontId="5" fillId="0" borderId="10" xfId="0" applyNumberFormat="1" applyFont="1" applyFill="1" applyBorder="1" applyAlignment="1">
      <alignment horizontal="center" wrapText="1"/>
    </xf>
    <xf numFmtId="164" fontId="3" fillId="0" borderId="0" xfId="0" applyNumberFormat="1" applyFont="1" applyFill="1"/>
    <xf numFmtId="164" fontId="7" fillId="0" borderId="0" xfId="0" applyNumberFormat="1" applyFont="1" applyFill="1"/>
    <xf numFmtId="165" fontId="3" fillId="0" borderId="0" xfId="0" applyNumberFormat="1" applyFont="1" applyFill="1"/>
    <xf numFmtId="165" fontId="7" fillId="0" borderId="0" xfId="0" applyNumberFormat="1" applyFont="1" applyFill="1"/>
    <xf numFmtId="0" fontId="5" fillId="0" borderId="3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164" fontId="5" fillId="0" borderId="3" xfId="0" applyNumberFormat="1" applyFont="1" applyFill="1" applyBorder="1" applyAlignment="1">
      <alignment horizontal="center" wrapText="1"/>
    </xf>
    <xf numFmtId="164" fontId="5" fillId="0" borderId="12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wrapText="1"/>
    </xf>
    <xf numFmtId="164" fontId="2" fillId="0" borderId="4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wrapText="1"/>
    </xf>
    <xf numFmtId="164" fontId="5" fillId="0" borderId="1" xfId="0" applyNumberFormat="1" applyFont="1" applyFill="1" applyBorder="1" applyAlignment="1">
      <alignment horizontal="center" wrapText="1"/>
    </xf>
    <xf numFmtId="0" fontId="3" fillId="0" borderId="18" xfId="0" applyFont="1" applyFill="1" applyBorder="1"/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wrapText="1"/>
    </xf>
    <xf numFmtId="164" fontId="2" fillId="0" borderId="23" xfId="0" applyNumberFormat="1" applyFont="1" applyFill="1" applyBorder="1" applyAlignment="1">
      <alignment horizontal="center" wrapText="1"/>
    </xf>
    <xf numFmtId="164" fontId="5" fillId="0" borderId="18" xfId="0" applyNumberFormat="1" applyFont="1" applyFill="1" applyBorder="1" applyAlignment="1">
      <alignment horizontal="center" wrapText="1"/>
    </xf>
    <xf numFmtId="0" fontId="3" fillId="0" borderId="25" xfId="0" applyFont="1" applyFill="1" applyBorder="1"/>
    <xf numFmtId="0" fontId="2" fillId="0" borderId="7" xfId="0" applyFont="1" applyFill="1" applyBorder="1" applyAlignment="1">
      <alignment horizontal="left" vertical="top" wrapText="1"/>
    </xf>
    <xf numFmtId="164" fontId="5" fillId="0" borderId="11" xfId="0" applyNumberFormat="1" applyFont="1" applyFill="1" applyBorder="1" applyAlignment="1">
      <alignment horizontal="center" wrapText="1"/>
    </xf>
    <xf numFmtId="164" fontId="2" fillId="0" borderId="16" xfId="0" applyNumberFormat="1" applyFont="1" applyFill="1" applyBorder="1" applyAlignment="1">
      <alignment horizontal="center" wrapText="1"/>
    </xf>
    <xf numFmtId="164" fontId="5" fillId="0" borderId="17" xfId="0" applyNumberFormat="1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Fill="1" applyAlignment="1">
      <alignment horizontal="right" wrapText="1"/>
    </xf>
    <xf numFmtId="0" fontId="8" fillId="0" borderId="0" xfId="0" applyFont="1" applyAlignment="1">
      <alignment vertical="center"/>
    </xf>
    <xf numFmtId="0" fontId="8" fillId="0" borderId="0" xfId="0" applyFont="1" applyFill="1"/>
    <xf numFmtId="0" fontId="5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0" xfId="2" applyFont="1" applyFill="1" applyAlignment="1">
      <alignment horizontal="right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5" fillId="0" borderId="30" xfId="1" applyFont="1" applyFill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</cellXfs>
  <cellStyles count="3">
    <cellStyle name="Normal_Formele 1, 2,3,4_2003" xfId="2"/>
    <cellStyle name="Normal_Machet_DS anulala 2003_ anexele" xfId="1"/>
    <cellStyle name="Обычный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744761268" count="1">
        <pm:charStyle name="Normal" fontId="0" Id="1"/>
      </pm:charStyles>
      <pm:colors xmlns:pm="smNativeData" id="1744761268" count="6">
        <pm:color name="Color 24" rgb="F8CAAB"/>
        <pm:color name="Color 25" rgb="95E7AE"/>
        <pm:color name="Color 26" rgb="CCCCFF"/>
        <pm:color name="Color 27" rgb="9999FF"/>
        <pm:color name="Color 28" rgb="B4C6E7"/>
        <pm:color name="Color 29" rgb="DDDDDD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Basic Roman"/>
        <a:cs typeface="Basic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6"/>
  <sheetViews>
    <sheetView tabSelected="1" view="pageBreakPreview" topLeftCell="A238" zoomScaleNormal="100" zoomScaleSheetLayoutView="100" workbookViewId="0">
      <selection activeCell="E248" sqref="E248"/>
    </sheetView>
  </sheetViews>
  <sheetFormatPr defaultRowHeight="15" x14ac:dyDescent="0.25"/>
  <cols>
    <col min="1" max="1" width="26" style="5" customWidth="1"/>
    <col min="2" max="2" width="6.85546875" style="5" customWidth="1"/>
    <col min="3" max="5" width="17.42578125" style="5" customWidth="1"/>
    <col min="6" max="6" width="15.28515625" style="5" customWidth="1"/>
    <col min="7" max="7" width="13.42578125" style="5" customWidth="1"/>
    <col min="8" max="8" width="12.5703125" style="5" customWidth="1"/>
    <col min="9" max="10" width="13.28515625" style="5" customWidth="1"/>
    <col min="11" max="11" width="9.5703125" style="5" hidden="1" customWidth="1"/>
    <col min="12" max="15" width="13.28515625" style="5" hidden="1" customWidth="1"/>
    <col min="16" max="16" width="12.140625" style="5" hidden="1" customWidth="1"/>
    <col min="17" max="17" width="9.28515625" style="5" hidden="1" customWidth="1"/>
    <col min="18" max="18" width="12.140625" style="5" hidden="1" customWidth="1"/>
    <col min="19" max="19" width="8.5703125" style="5" hidden="1" customWidth="1"/>
    <col min="20" max="20" width="9.140625" style="5" hidden="1" customWidth="1"/>
    <col min="21" max="29" width="0" style="5" hidden="1" customWidth="1"/>
    <col min="30" max="30" width="18" style="5" hidden="1" customWidth="1"/>
    <col min="31" max="16384" width="9.140625" style="5"/>
  </cols>
  <sheetData>
    <row r="1" spans="1:28" x14ac:dyDescent="0.25">
      <c r="A1" s="1"/>
      <c r="B1" s="2"/>
      <c r="C1" s="3"/>
      <c r="D1" s="3"/>
      <c r="E1" s="3"/>
      <c r="F1" s="3"/>
      <c r="G1" s="1"/>
      <c r="H1" s="1"/>
      <c r="I1" s="1"/>
      <c r="J1" s="4"/>
    </row>
    <row r="2" spans="1:28" ht="15" customHeight="1" x14ac:dyDescent="0.25">
      <c r="A2" s="1"/>
      <c r="B2" s="2"/>
      <c r="C2" s="3"/>
      <c r="D2" s="3"/>
      <c r="E2" s="3"/>
      <c r="F2" s="3"/>
      <c r="G2" s="1"/>
      <c r="H2" s="4"/>
      <c r="I2" s="56" t="s">
        <v>0</v>
      </c>
      <c r="J2" s="56"/>
    </row>
    <row r="3" spans="1:28" ht="15" customHeight="1" x14ac:dyDescent="0.25">
      <c r="A3" s="1"/>
      <c r="B3" s="2"/>
      <c r="C3" s="3"/>
      <c r="D3" s="3"/>
      <c r="E3" s="3"/>
      <c r="F3" s="3"/>
      <c r="G3" s="57" t="s">
        <v>1</v>
      </c>
      <c r="H3" s="57"/>
      <c r="I3" s="57"/>
      <c r="J3" s="57"/>
    </row>
    <row r="4" spans="1:28" ht="15" customHeight="1" x14ac:dyDescent="0.25">
      <c r="A4" s="1"/>
      <c r="B4" s="2"/>
      <c r="C4" s="3"/>
      <c r="D4" s="3"/>
      <c r="E4" s="3"/>
      <c r="F4" s="3"/>
      <c r="G4" s="1"/>
      <c r="H4" s="57" t="s">
        <v>444</v>
      </c>
      <c r="I4" s="57"/>
      <c r="J4" s="57"/>
    </row>
    <row r="5" spans="1:28" x14ac:dyDescent="0.25">
      <c r="A5" s="1"/>
      <c r="B5" s="2"/>
      <c r="C5" s="3"/>
      <c r="D5" s="3"/>
      <c r="E5" s="3"/>
      <c r="F5" s="3"/>
      <c r="G5" s="1"/>
      <c r="H5" s="52"/>
      <c r="I5" s="52"/>
      <c r="J5" s="52"/>
    </row>
    <row r="6" spans="1:28" x14ac:dyDescent="0.25">
      <c r="A6" s="1"/>
      <c r="B6" s="2"/>
      <c r="C6" s="3"/>
      <c r="D6" s="3"/>
      <c r="E6" s="3"/>
      <c r="F6" s="3"/>
      <c r="G6" s="1"/>
      <c r="H6" s="52"/>
      <c r="I6" s="52"/>
      <c r="J6" s="52"/>
    </row>
    <row r="7" spans="1:28" x14ac:dyDescent="0.25">
      <c r="A7" s="55" t="s">
        <v>2</v>
      </c>
      <c r="B7" s="55"/>
      <c r="C7" s="55"/>
      <c r="D7" s="55"/>
      <c r="E7" s="55"/>
      <c r="F7" s="55"/>
      <c r="G7" s="55"/>
      <c r="H7" s="55"/>
      <c r="I7" s="55"/>
      <c r="J7" s="55"/>
    </row>
    <row r="8" spans="1:28" ht="15.75" customHeight="1" x14ac:dyDescent="0.25">
      <c r="A8" s="55" t="s">
        <v>3</v>
      </c>
      <c r="B8" s="55"/>
      <c r="C8" s="55"/>
      <c r="D8" s="55"/>
      <c r="E8" s="55"/>
      <c r="F8" s="55"/>
      <c r="G8" s="55"/>
      <c r="H8" s="55"/>
      <c r="I8" s="55"/>
      <c r="J8" s="55"/>
    </row>
    <row r="9" spans="1:28" ht="15.75" customHeight="1" x14ac:dyDescent="0.25">
      <c r="A9" s="55" t="s">
        <v>4</v>
      </c>
      <c r="B9" s="55"/>
      <c r="C9" s="55"/>
      <c r="D9" s="55"/>
      <c r="E9" s="55"/>
      <c r="F9" s="55"/>
      <c r="G9" s="55"/>
      <c r="H9" s="55"/>
      <c r="I9" s="55"/>
      <c r="J9" s="55"/>
    </row>
    <row r="10" spans="1:28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</row>
    <row r="11" spans="1:28" x14ac:dyDescent="0.25">
      <c r="A11" s="1"/>
      <c r="B11" s="2"/>
      <c r="C11" s="3"/>
      <c r="D11" s="3"/>
      <c r="E11" s="3"/>
      <c r="F11" s="3"/>
      <c r="G11" s="1"/>
      <c r="H11" s="1"/>
      <c r="I11" s="1"/>
      <c r="J11" s="52" t="s">
        <v>5</v>
      </c>
    </row>
    <row r="12" spans="1:28" ht="15" customHeight="1" x14ac:dyDescent="0.25">
      <c r="A12" s="59" t="s">
        <v>6</v>
      </c>
      <c r="B12" s="63" t="s">
        <v>7</v>
      </c>
      <c r="C12" s="59" t="s">
        <v>8</v>
      </c>
      <c r="D12" s="59" t="s">
        <v>9</v>
      </c>
      <c r="E12" s="59" t="s">
        <v>10</v>
      </c>
      <c r="F12" s="66" t="s">
        <v>11</v>
      </c>
      <c r="G12" s="58" t="s">
        <v>12</v>
      </c>
      <c r="H12" s="59" t="s">
        <v>13</v>
      </c>
      <c r="I12" s="59" t="s">
        <v>14</v>
      </c>
      <c r="J12" s="60" t="s">
        <v>15</v>
      </c>
    </row>
    <row r="13" spans="1:28" x14ac:dyDescent="0.25">
      <c r="A13" s="59"/>
      <c r="B13" s="64"/>
      <c r="C13" s="59"/>
      <c r="D13" s="59"/>
      <c r="E13" s="59"/>
      <c r="F13" s="67"/>
      <c r="G13" s="58"/>
      <c r="H13" s="59"/>
      <c r="I13" s="59"/>
      <c r="J13" s="61"/>
      <c r="L13" s="6" t="s">
        <v>463</v>
      </c>
      <c r="U13" s="6" t="s">
        <v>464</v>
      </c>
      <c r="V13" s="6"/>
      <c r="W13" s="6"/>
    </row>
    <row r="14" spans="1:28" ht="29.25" customHeight="1" x14ac:dyDescent="0.25">
      <c r="A14" s="59"/>
      <c r="B14" s="65"/>
      <c r="C14" s="59"/>
      <c r="D14" s="59"/>
      <c r="E14" s="59"/>
      <c r="F14" s="68"/>
      <c r="G14" s="58"/>
      <c r="H14" s="59"/>
      <c r="I14" s="59"/>
      <c r="J14" s="62"/>
    </row>
    <row r="15" spans="1:28" x14ac:dyDescent="0.25">
      <c r="A15" s="7">
        <v>1</v>
      </c>
      <c r="B15" s="8">
        <v>2</v>
      </c>
      <c r="C15" s="7">
        <v>3</v>
      </c>
      <c r="D15" s="7">
        <v>4</v>
      </c>
      <c r="E15" s="7">
        <v>5</v>
      </c>
      <c r="F15" s="9">
        <v>6</v>
      </c>
      <c r="G15" s="9">
        <v>7</v>
      </c>
      <c r="H15" s="9">
        <v>8</v>
      </c>
      <c r="I15" s="10">
        <v>9</v>
      </c>
      <c r="J15" s="10">
        <v>10</v>
      </c>
    </row>
    <row r="16" spans="1:28" x14ac:dyDescent="0.25">
      <c r="A16" s="11" t="s">
        <v>16</v>
      </c>
      <c r="B16" s="12">
        <v>1</v>
      </c>
      <c r="C16" s="13">
        <v>28113408.399999999</v>
      </c>
      <c r="D16" s="13">
        <v>30650869.300000001</v>
      </c>
      <c r="E16" s="13">
        <v>30243397.899999999</v>
      </c>
      <c r="F16" s="14">
        <v>37995150.199999996</v>
      </c>
      <c r="G16" s="13">
        <v>119594</v>
      </c>
      <c r="H16" s="13">
        <v>32883.4</v>
      </c>
      <c r="I16" s="13">
        <v>52036.800000000003</v>
      </c>
      <c r="J16" s="13">
        <v>586.90000000000009</v>
      </c>
      <c r="L16" s="15">
        <v>28113408.399999999</v>
      </c>
      <c r="M16" s="15">
        <v>30650869.300000001</v>
      </c>
      <c r="N16" s="16">
        <v>30243397.899999999</v>
      </c>
      <c r="O16" s="16">
        <v>37995150.200000003</v>
      </c>
      <c r="P16" s="15">
        <v>119594</v>
      </c>
      <c r="Q16" s="15">
        <v>32883.4</v>
      </c>
      <c r="R16" s="15">
        <v>52036.800000000003</v>
      </c>
      <c r="S16" s="15">
        <v>586.9</v>
      </c>
      <c r="U16" s="17">
        <f t="shared" ref="U16:AB48" si="0">C16-L16</f>
        <v>0</v>
      </c>
      <c r="V16" s="17">
        <f t="shared" si="0"/>
        <v>0</v>
      </c>
      <c r="W16" s="18">
        <f t="shared" si="0"/>
        <v>0</v>
      </c>
      <c r="X16" s="18">
        <f t="shared" si="0"/>
        <v>0</v>
      </c>
      <c r="Y16" s="17">
        <f t="shared" si="0"/>
        <v>0</v>
      </c>
      <c r="Z16" s="17">
        <f t="shared" si="0"/>
        <v>0</v>
      </c>
      <c r="AA16" s="17">
        <f t="shared" si="0"/>
        <v>0</v>
      </c>
      <c r="AB16" s="17">
        <f t="shared" si="0"/>
        <v>0</v>
      </c>
    </row>
    <row r="17" spans="1:28" x14ac:dyDescent="0.25">
      <c r="A17" s="19" t="s">
        <v>17</v>
      </c>
      <c r="B17" s="20">
        <v>11</v>
      </c>
      <c r="C17" s="21">
        <v>18500</v>
      </c>
      <c r="D17" s="21">
        <v>31000</v>
      </c>
      <c r="E17" s="21">
        <v>32763.200000000001</v>
      </c>
      <c r="F17" s="22">
        <v>32763.200000000001</v>
      </c>
      <c r="G17" s="21">
        <v>0</v>
      </c>
      <c r="H17" s="21">
        <v>0</v>
      </c>
      <c r="I17" s="21">
        <v>0</v>
      </c>
      <c r="J17" s="21">
        <v>0</v>
      </c>
      <c r="L17" s="15">
        <v>18500</v>
      </c>
      <c r="M17" s="15">
        <v>31000</v>
      </c>
      <c r="N17" s="15">
        <v>32763.200000000001</v>
      </c>
      <c r="O17" s="15">
        <v>32763.200000000001</v>
      </c>
      <c r="P17" s="15">
        <v>0</v>
      </c>
      <c r="Q17" s="15">
        <v>0</v>
      </c>
      <c r="R17" s="15">
        <v>0</v>
      </c>
      <c r="S17" s="15">
        <v>0</v>
      </c>
      <c r="U17" s="17">
        <f t="shared" si="0"/>
        <v>0</v>
      </c>
      <c r="V17" s="17">
        <f t="shared" si="0"/>
        <v>0</v>
      </c>
      <c r="W17" s="17">
        <f t="shared" si="0"/>
        <v>0</v>
      </c>
      <c r="X17" s="17">
        <f t="shared" si="0"/>
        <v>0</v>
      </c>
      <c r="Y17" s="17">
        <f t="shared" si="0"/>
        <v>0</v>
      </c>
      <c r="Z17" s="17">
        <f t="shared" si="0"/>
        <v>0</v>
      </c>
      <c r="AA17" s="17">
        <f t="shared" si="0"/>
        <v>0</v>
      </c>
      <c r="AB17" s="17">
        <f t="shared" si="0"/>
        <v>0</v>
      </c>
    </row>
    <row r="18" spans="1:28" ht="15" customHeight="1" x14ac:dyDescent="0.25">
      <c r="A18" s="23" t="s">
        <v>18</v>
      </c>
      <c r="B18" s="24" t="s">
        <v>19</v>
      </c>
      <c r="C18" s="25">
        <v>18500</v>
      </c>
      <c r="D18" s="25">
        <v>31000</v>
      </c>
      <c r="E18" s="25">
        <v>32763.200000000001</v>
      </c>
      <c r="F18" s="26">
        <v>32763.200000000001</v>
      </c>
      <c r="G18" s="25">
        <v>0</v>
      </c>
      <c r="H18" s="25">
        <v>0</v>
      </c>
      <c r="I18" s="25">
        <v>0</v>
      </c>
      <c r="J18" s="25">
        <v>0</v>
      </c>
      <c r="L18" s="15">
        <v>18500</v>
      </c>
      <c r="M18" s="15">
        <v>31000</v>
      </c>
      <c r="N18" s="15">
        <v>32763.200000000001</v>
      </c>
      <c r="O18" s="15">
        <v>32763.200000000001</v>
      </c>
      <c r="P18" s="15">
        <v>0</v>
      </c>
      <c r="Q18" s="15">
        <v>0</v>
      </c>
      <c r="R18" s="15">
        <v>0</v>
      </c>
      <c r="S18" s="15">
        <v>0</v>
      </c>
      <c r="U18" s="17">
        <f t="shared" si="0"/>
        <v>0</v>
      </c>
      <c r="V18" s="17">
        <f t="shared" si="0"/>
        <v>0</v>
      </c>
      <c r="W18" s="17">
        <f t="shared" si="0"/>
        <v>0</v>
      </c>
      <c r="X18" s="17">
        <f t="shared" si="0"/>
        <v>0</v>
      </c>
      <c r="Y18" s="17">
        <f t="shared" si="0"/>
        <v>0</v>
      </c>
      <c r="Z18" s="17">
        <f t="shared" si="0"/>
        <v>0</v>
      </c>
      <c r="AA18" s="17">
        <f t="shared" si="0"/>
        <v>0</v>
      </c>
      <c r="AB18" s="17">
        <f t="shared" si="0"/>
        <v>0</v>
      </c>
    </row>
    <row r="19" spans="1:28" ht="15" customHeight="1" x14ac:dyDescent="0.25">
      <c r="A19" s="27" t="s">
        <v>20</v>
      </c>
      <c r="B19" s="28" t="s">
        <v>21</v>
      </c>
      <c r="C19" s="29">
        <v>18500</v>
      </c>
      <c r="D19" s="29">
        <v>31000</v>
      </c>
      <c r="E19" s="29">
        <v>32763.200000000001</v>
      </c>
      <c r="F19" s="29">
        <v>32763.200000000001</v>
      </c>
      <c r="G19" s="29">
        <v>0</v>
      </c>
      <c r="H19" s="29">
        <v>0</v>
      </c>
      <c r="I19" s="29">
        <v>0</v>
      </c>
      <c r="J19" s="29">
        <v>0</v>
      </c>
      <c r="L19" s="15">
        <v>18500</v>
      </c>
      <c r="M19" s="15">
        <v>31000</v>
      </c>
      <c r="N19" s="15">
        <v>32763.200000000001</v>
      </c>
      <c r="O19" s="15">
        <v>32763.200000000001</v>
      </c>
      <c r="P19" s="15">
        <v>0</v>
      </c>
      <c r="Q19" s="15">
        <v>0</v>
      </c>
      <c r="R19" s="15">
        <v>0</v>
      </c>
      <c r="S19" s="15">
        <v>0</v>
      </c>
      <c r="U19" s="17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17">
        <f t="shared" si="0"/>
        <v>0</v>
      </c>
      <c r="AA19" s="17">
        <f t="shared" si="0"/>
        <v>0</v>
      </c>
      <c r="AB19" s="17">
        <f t="shared" si="0"/>
        <v>0</v>
      </c>
    </row>
    <row r="20" spans="1:28" x14ac:dyDescent="0.25">
      <c r="A20" s="19" t="s">
        <v>22</v>
      </c>
      <c r="B20" s="20">
        <v>13</v>
      </c>
      <c r="C20" s="21">
        <v>488151.3</v>
      </c>
      <c r="D20" s="21">
        <v>667733.19999999995</v>
      </c>
      <c r="E20" s="21">
        <v>710559.20000000007</v>
      </c>
      <c r="F20" s="22">
        <v>721179.5</v>
      </c>
      <c r="G20" s="21">
        <v>0</v>
      </c>
      <c r="H20" s="21">
        <v>0</v>
      </c>
      <c r="I20" s="21">
        <v>0</v>
      </c>
      <c r="J20" s="21">
        <v>0</v>
      </c>
      <c r="L20" s="15">
        <v>488151.3</v>
      </c>
      <c r="M20" s="15">
        <v>667733.19999999995</v>
      </c>
      <c r="N20" s="15">
        <v>710559.2</v>
      </c>
      <c r="O20" s="16">
        <v>721179.5</v>
      </c>
      <c r="P20" s="15">
        <v>0</v>
      </c>
      <c r="Q20" s="15">
        <v>0</v>
      </c>
      <c r="R20" s="15">
        <v>0</v>
      </c>
      <c r="S20" s="15">
        <v>0</v>
      </c>
      <c r="U20" s="17">
        <f t="shared" si="0"/>
        <v>0</v>
      </c>
      <c r="V20" s="17">
        <f t="shared" si="0"/>
        <v>0</v>
      </c>
      <c r="W20" s="17">
        <f t="shared" si="0"/>
        <v>0</v>
      </c>
      <c r="X20" s="18">
        <f t="shared" si="0"/>
        <v>0</v>
      </c>
      <c r="Y20" s="17">
        <f t="shared" si="0"/>
        <v>0</v>
      </c>
      <c r="Z20" s="17">
        <f t="shared" si="0"/>
        <v>0</v>
      </c>
      <c r="AA20" s="17">
        <f t="shared" si="0"/>
        <v>0</v>
      </c>
      <c r="AB20" s="17">
        <f t="shared" si="0"/>
        <v>0</v>
      </c>
    </row>
    <row r="21" spans="1:28" ht="15" customHeight="1" x14ac:dyDescent="0.25">
      <c r="A21" s="23" t="s">
        <v>23</v>
      </c>
      <c r="B21" s="24" t="s">
        <v>24</v>
      </c>
      <c r="C21" s="25">
        <v>5001</v>
      </c>
      <c r="D21" s="25">
        <v>94025.5</v>
      </c>
      <c r="E21" s="25">
        <v>117180.40000000001</v>
      </c>
      <c r="F21" s="26">
        <v>117180.40000000001</v>
      </c>
      <c r="G21" s="25">
        <v>0</v>
      </c>
      <c r="H21" s="25">
        <v>0</v>
      </c>
      <c r="I21" s="25">
        <v>0</v>
      </c>
      <c r="J21" s="25">
        <v>0</v>
      </c>
      <c r="L21" s="15">
        <v>5001</v>
      </c>
      <c r="M21" s="15">
        <v>94025.5</v>
      </c>
      <c r="N21" s="15">
        <v>117180.4</v>
      </c>
      <c r="O21" s="15">
        <v>117180.4</v>
      </c>
      <c r="P21" s="15">
        <v>0</v>
      </c>
      <c r="Q21" s="15">
        <v>0</v>
      </c>
      <c r="R21" s="15">
        <v>0</v>
      </c>
      <c r="S21" s="15">
        <v>0</v>
      </c>
      <c r="U21" s="17">
        <f t="shared" si="0"/>
        <v>0</v>
      </c>
      <c r="V21" s="17">
        <f t="shared" si="0"/>
        <v>0</v>
      </c>
      <c r="W21" s="17">
        <f t="shared" si="0"/>
        <v>0</v>
      </c>
      <c r="X21" s="17">
        <f t="shared" si="0"/>
        <v>0</v>
      </c>
      <c r="Y21" s="17">
        <f t="shared" si="0"/>
        <v>0</v>
      </c>
      <c r="Z21" s="17">
        <f t="shared" si="0"/>
        <v>0</v>
      </c>
      <c r="AA21" s="17">
        <f t="shared" si="0"/>
        <v>0</v>
      </c>
      <c r="AB21" s="17">
        <f t="shared" si="0"/>
        <v>0</v>
      </c>
    </row>
    <row r="22" spans="1:28" ht="25.5" customHeight="1" x14ac:dyDescent="0.25">
      <c r="A22" s="27" t="s">
        <v>25</v>
      </c>
      <c r="B22" s="28" t="s">
        <v>26</v>
      </c>
      <c r="C22" s="29">
        <v>4961</v>
      </c>
      <c r="D22" s="29">
        <v>45917.2</v>
      </c>
      <c r="E22" s="29">
        <v>14424.8</v>
      </c>
      <c r="F22" s="29">
        <v>14424.8</v>
      </c>
      <c r="G22" s="29">
        <v>0</v>
      </c>
      <c r="H22" s="29">
        <v>0</v>
      </c>
      <c r="I22" s="29">
        <v>0</v>
      </c>
      <c r="J22" s="29">
        <v>0</v>
      </c>
      <c r="L22" s="15">
        <v>4961</v>
      </c>
      <c r="M22" s="15">
        <v>45917.2</v>
      </c>
      <c r="N22" s="15">
        <v>14424.8</v>
      </c>
      <c r="O22" s="15">
        <v>14424.8</v>
      </c>
      <c r="P22" s="15">
        <v>0</v>
      </c>
      <c r="Q22" s="15">
        <v>0</v>
      </c>
      <c r="R22" s="15">
        <v>0</v>
      </c>
      <c r="S22" s="15">
        <v>0</v>
      </c>
      <c r="U22" s="17">
        <f t="shared" si="0"/>
        <v>0</v>
      </c>
      <c r="V22" s="17">
        <f t="shared" si="0"/>
        <v>0</v>
      </c>
      <c r="W22" s="17">
        <f t="shared" si="0"/>
        <v>0</v>
      </c>
      <c r="X22" s="17">
        <f t="shared" si="0"/>
        <v>0</v>
      </c>
      <c r="Y22" s="17">
        <f t="shared" si="0"/>
        <v>0</v>
      </c>
      <c r="Z22" s="17">
        <f t="shared" si="0"/>
        <v>0</v>
      </c>
      <c r="AA22" s="17">
        <f t="shared" si="0"/>
        <v>0</v>
      </c>
      <c r="AB22" s="17">
        <f t="shared" si="0"/>
        <v>0</v>
      </c>
    </row>
    <row r="23" spans="1:28" ht="25.5" customHeight="1" x14ac:dyDescent="0.25">
      <c r="A23" s="27" t="s">
        <v>27</v>
      </c>
      <c r="B23" s="28" t="s">
        <v>28</v>
      </c>
      <c r="C23" s="29">
        <v>40</v>
      </c>
      <c r="D23" s="29">
        <v>48108.3</v>
      </c>
      <c r="E23" s="29">
        <v>102755.6</v>
      </c>
      <c r="F23" s="29">
        <v>102755.6</v>
      </c>
      <c r="G23" s="29">
        <v>0</v>
      </c>
      <c r="H23" s="29">
        <v>0</v>
      </c>
      <c r="I23" s="29">
        <v>0</v>
      </c>
      <c r="J23" s="29">
        <v>0</v>
      </c>
      <c r="L23" s="15">
        <v>40</v>
      </c>
      <c r="M23" s="15">
        <v>48108.3</v>
      </c>
      <c r="N23" s="15">
        <v>102755.6</v>
      </c>
      <c r="O23" s="15">
        <v>102755.6</v>
      </c>
      <c r="P23" s="15">
        <v>0</v>
      </c>
      <c r="Q23" s="15">
        <v>0</v>
      </c>
      <c r="R23" s="15">
        <v>0</v>
      </c>
      <c r="S23" s="15">
        <v>0</v>
      </c>
      <c r="U23" s="17">
        <f t="shared" si="0"/>
        <v>0</v>
      </c>
      <c r="V23" s="17">
        <f t="shared" si="0"/>
        <v>0</v>
      </c>
      <c r="W23" s="17">
        <f t="shared" si="0"/>
        <v>0</v>
      </c>
      <c r="X23" s="17">
        <f t="shared" si="0"/>
        <v>0</v>
      </c>
      <c r="Y23" s="17">
        <f t="shared" si="0"/>
        <v>0</v>
      </c>
      <c r="Z23" s="17">
        <f t="shared" si="0"/>
        <v>0</v>
      </c>
      <c r="AA23" s="17">
        <f t="shared" si="0"/>
        <v>0</v>
      </c>
      <c r="AB23" s="17">
        <f t="shared" si="0"/>
        <v>0</v>
      </c>
    </row>
    <row r="24" spans="1:28" ht="15" customHeight="1" x14ac:dyDescent="0.25">
      <c r="A24" s="23" t="s">
        <v>29</v>
      </c>
      <c r="B24" s="24" t="s">
        <v>30</v>
      </c>
      <c r="C24" s="25">
        <v>483150.3</v>
      </c>
      <c r="D24" s="25">
        <v>573707.69999999995</v>
      </c>
      <c r="E24" s="25">
        <v>593378.80000000005</v>
      </c>
      <c r="F24" s="26">
        <v>603999.1</v>
      </c>
      <c r="G24" s="25">
        <v>0</v>
      </c>
      <c r="H24" s="25">
        <v>0</v>
      </c>
      <c r="I24" s="25">
        <v>0</v>
      </c>
      <c r="J24" s="25">
        <v>0</v>
      </c>
      <c r="L24" s="15">
        <v>483150.3</v>
      </c>
      <c r="M24" s="15">
        <v>573707.69999999995</v>
      </c>
      <c r="N24" s="15">
        <v>593378.80000000005</v>
      </c>
      <c r="O24" s="16">
        <v>603999.1</v>
      </c>
      <c r="P24" s="15">
        <v>0</v>
      </c>
      <c r="Q24" s="15">
        <v>0</v>
      </c>
      <c r="R24" s="15">
        <v>0</v>
      </c>
      <c r="S24" s="15">
        <v>0</v>
      </c>
      <c r="U24" s="17">
        <f t="shared" si="0"/>
        <v>0</v>
      </c>
      <c r="V24" s="17">
        <f t="shared" si="0"/>
        <v>0</v>
      </c>
      <c r="W24" s="17">
        <f t="shared" si="0"/>
        <v>0</v>
      </c>
      <c r="X24" s="18">
        <f t="shared" si="0"/>
        <v>0</v>
      </c>
      <c r="Y24" s="17">
        <f t="shared" si="0"/>
        <v>0</v>
      </c>
      <c r="Z24" s="17">
        <f t="shared" si="0"/>
        <v>0</v>
      </c>
      <c r="AA24" s="17">
        <f t="shared" si="0"/>
        <v>0</v>
      </c>
      <c r="AB24" s="17">
        <f t="shared" si="0"/>
        <v>0</v>
      </c>
    </row>
    <row r="25" spans="1:28" ht="38.25" customHeight="1" x14ac:dyDescent="0.25">
      <c r="A25" s="27" t="s">
        <v>31</v>
      </c>
      <c r="B25" s="28" t="s">
        <v>32</v>
      </c>
      <c r="C25" s="29">
        <v>243122.3</v>
      </c>
      <c r="D25" s="29">
        <v>372995.9</v>
      </c>
      <c r="E25" s="29">
        <v>403829.6</v>
      </c>
      <c r="F25" s="29">
        <v>414450</v>
      </c>
      <c r="G25" s="29">
        <v>0</v>
      </c>
      <c r="H25" s="29">
        <v>0</v>
      </c>
      <c r="I25" s="29">
        <v>0</v>
      </c>
      <c r="J25" s="29">
        <v>0</v>
      </c>
      <c r="L25" s="15">
        <v>243122.3</v>
      </c>
      <c r="M25" s="15">
        <v>372995.9</v>
      </c>
      <c r="N25" s="15">
        <v>403829.6</v>
      </c>
      <c r="O25" s="15">
        <v>414450</v>
      </c>
      <c r="P25" s="15">
        <v>0</v>
      </c>
      <c r="Q25" s="15">
        <v>0</v>
      </c>
      <c r="R25" s="15">
        <v>0</v>
      </c>
      <c r="S25" s="15">
        <v>0</v>
      </c>
      <c r="U25" s="17">
        <f t="shared" si="0"/>
        <v>0</v>
      </c>
      <c r="V25" s="17">
        <f t="shared" si="0"/>
        <v>0</v>
      </c>
      <c r="W25" s="17">
        <f t="shared" si="0"/>
        <v>0</v>
      </c>
      <c r="X25" s="17">
        <f>F25-O25</f>
        <v>0</v>
      </c>
      <c r="Y25" s="17">
        <f t="shared" si="0"/>
        <v>0</v>
      </c>
      <c r="Z25" s="17">
        <f t="shared" si="0"/>
        <v>0</v>
      </c>
      <c r="AA25" s="17">
        <f t="shared" si="0"/>
        <v>0</v>
      </c>
      <c r="AB25" s="17">
        <f t="shared" si="0"/>
        <v>0</v>
      </c>
    </row>
    <row r="26" spans="1:28" ht="38.25" customHeight="1" x14ac:dyDescent="0.25">
      <c r="A26" s="27" t="s">
        <v>33</v>
      </c>
      <c r="B26" s="28" t="s">
        <v>34</v>
      </c>
      <c r="C26" s="29">
        <v>240028</v>
      </c>
      <c r="D26" s="29">
        <v>200711.8</v>
      </c>
      <c r="E26" s="29">
        <v>189549.2</v>
      </c>
      <c r="F26" s="29">
        <v>189549.1</v>
      </c>
      <c r="G26" s="29">
        <v>0</v>
      </c>
      <c r="H26" s="29">
        <v>0</v>
      </c>
      <c r="I26" s="29">
        <v>0</v>
      </c>
      <c r="J26" s="29">
        <v>0</v>
      </c>
      <c r="L26" s="15">
        <v>240028</v>
      </c>
      <c r="M26" s="15">
        <v>200711.8</v>
      </c>
      <c r="N26" s="15">
        <v>189549.2</v>
      </c>
      <c r="O26" s="15">
        <v>189549.2</v>
      </c>
      <c r="P26" s="15">
        <v>0</v>
      </c>
      <c r="Q26" s="15">
        <v>0</v>
      </c>
      <c r="R26" s="15">
        <v>0</v>
      </c>
      <c r="S26" s="15">
        <v>0</v>
      </c>
      <c r="U26" s="17">
        <f t="shared" si="0"/>
        <v>0</v>
      </c>
      <c r="V26" s="17">
        <f t="shared" si="0"/>
        <v>0</v>
      </c>
      <c r="W26" s="17">
        <f t="shared" si="0"/>
        <v>0</v>
      </c>
      <c r="X26" s="17">
        <f>F26-O26</f>
        <v>-0.10000000000582077</v>
      </c>
      <c r="Y26" s="17">
        <f t="shared" si="0"/>
        <v>0</v>
      </c>
      <c r="Z26" s="17">
        <f t="shared" si="0"/>
        <v>0</v>
      </c>
      <c r="AA26" s="17">
        <f t="shared" si="0"/>
        <v>0</v>
      </c>
      <c r="AB26" s="17">
        <f t="shared" si="0"/>
        <v>0</v>
      </c>
    </row>
    <row r="27" spans="1:28" x14ac:dyDescent="0.25">
      <c r="A27" s="19" t="s">
        <v>35</v>
      </c>
      <c r="B27" s="20">
        <v>14</v>
      </c>
      <c r="C27" s="21">
        <v>27587928.599999998</v>
      </c>
      <c r="D27" s="21">
        <v>29943624.600000001</v>
      </c>
      <c r="E27" s="21">
        <v>29494210.699999999</v>
      </c>
      <c r="F27" s="22">
        <v>37235342.699999996</v>
      </c>
      <c r="G27" s="21">
        <v>119594</v>
      </c>
      <c r="H27" s="21">
        <v>32883.4</v>
      </c>
      <c r="I27" s="21">
        <v>52036.800000000003</v>
      </c>
      <c r="J27" s="21">
        <v>586.90000000000009</v>
      </c>
      <c r="L27" s="15">
        <v>27587928.600000001</v>
      </c>
      <c r="M27" s="15">
        <v>29943624.600000001</v>
      </c>
      <c r="N27" s="16">
        <v>29494210.600000001</v>
      </c>
      <c r="O27" s="16">
        <v>37235342.600000001</v>
      </c>
      <c r="P27" s="15">
        <v>119594</v>
      </c>
      <c r="Q27" s="15">
        <v>32883.4</v>
      </c>
      <c r="R27" s="15">
        <v>52036.800000000003</v>
      </c>
      <c r="S27" s="15">
        <v>586.9</v>
      </c>
      <c r="U27" s="17">
        <f t="shared" si="0"/>
        <v>0</v>
      </c>
      <c r="V27" s="17">
        <f t="shared" si="0"/>
        <v>0</v>
      </c>
      <c r="W27" s="18">
        <f t="shared" si="0"/>
        <v>9.9999997764825821E-2</v>
      </c>
      <c r="X27" s="18">
        <f t="shared" si="0"/>
        <v>9.9999994039535522E-2</v>
      </c>
      <c r="Y27" s="17">
        <f t="shared" si="0"/>
        <v>0</v>
      </c>
      <c r="Z27" s="17">
        <f t="shared" si="0"/>
        <v>0</v>
      </c>
      <c r="AA27" s="17">
        <f t="shared" si="0"/>
        <v>0</v>
      </c>
      <c r="AB27" s="17">
        <f t="shared" si="0"/>
        <v>0</v>
      </c>
    </row>
    <row r="28" spans="1:28" ht="15" customHeight="1" x14ac:dyDescent="0.25">
      <c r="A28" s="23" t="s">
        <v>36</v>
      </c>
      <c r="B28" s="24" t="s">
        <v>37</v>
      </c>
      <c r="C28" s="25">
        <v>988254.4</v>
      </c>
      <c r="D28" s="25">
        <v>1001861.5</v>
      </c>
      <c r="E28" s="25">
        <v>1102967.8999999999</v>
      </c>
      <c r="F28" s="26">
        <v>1080181.4999999998</v>
      </c>
      <c r="G28" s="25">
        <v>105268.2</v>
      </c>
      <c r="H28" s="25">
        <v>32883.4</v>
      </c>
      <c r="I28" s="25">
        <v>50979.5</v>
      </c>
      <c r="J28" s="25">
        <v>586.90000000000009</v>
      </c>
      <c r="L28" s="15">
        <v>988254.4</v>
      </c>
      <c r="M28" s="15">
        <v>1001861.5</v>
      </c>
      <c r="N28" s="16">
        <v>1102967.8999999999</v>
      </c>
      <c r="O28" s="16">
        <v>1080181.5</v>
      </c>
      <c r="P28" s="16">
        <v>105268.3</v>
      </c>
      <c r="Q28" s="15">
        <v>32883.4</v>
      </c>
      <c r="R28" s="15">
        <v>50979.5</v>
      </c>
      <c r="S28" s="15">
        <v>586.9</v>
      </c>
      <c r="U28" s="17">
        <f t="shared" si="0"/>
        <v>0</v>
      </c>
      <c r="V28" s="17">
        <f t="shared" si="0"/>
        <v>0</v>
      </c>
      <c r="W28" s="18">
        <f t="shared" si="0"/>
        <v>0</v>
      </c>
      <c r="X28" s="18">
        <f t="shared" si="0"/>
        <v>0</v>
      </c>
      <c r="Y28" s="18">
        <f t="shared" si="0"/>
        <v>-0.10000000000582077</v>
      </c>
      <c r="Z28" s="17">
        <f t="shared" si="0"/>
        <v>0</v>
      </c>
      <c r="AA28" s="17">
        <f t="shared" si="0"/>
        <v>0</v>
      </c>
      <c r="AB28" s="17">
        <f t="shared" si="0"/>
        <v>0</v>
      </c>
    </row>
    <row r="29" spans="1:28" s="6" customFormat="1" ht="23.25" customHeight="1" x14ac:dyDescent="0.25">
      <c r="A29" s="31" t="s">
        <v>445</v>
      </c>
      <c r="B29" s="32">
        <v>142245</v>
      </c>
      <c r="C29" s="33">
        <v>0</v>
      </c>
      <c r="D29" s="33">
        <v>3267.4</v>
      </c>
      <c r="E29" s="33">
        <v>4535.2</v>
      </c>
      <c r="F29" s="33">
        <v>4535.2</v>
      </c>
      <c r="G29" s="33">
        <v>0</v>
      </c>
      <c r="H29" s="33">
        <v>0</v>
      </c>
      <c r="I29" s="33">
        <v>0</v>
      </c>
      <c r="J29" s="33">
        <v>0</v>
      </c>
      <c r="L29" s="15">
        <v>0</v>
      </c>
      <c r="M29" s="15">
        <v>3267.4</v>
      </c>
      <c r="N29" s="15">
        <v>4535.2</v>
      </c>
      <c r="O29" s="15">
        <v>4535.2</v>
      </c>
      <c r="P29" s="15">
        <v>0</v>
      </c>
      <c r="Q29" s="15">
        <v>0</v>
      </c>
      <c r="R29" s="15">
        <v>0</v>
      </c>
      <c r="S29" s="15">
        <v>0</v>
      </c>
      <c r="U29" s="17">
        <f t="shared" si="0"/>
        <v>0</v>
      </c>
      <c r="V29" s="17">
        <f t="shared" si="0"/>
        <v>0</v>
      </c>
      <c r="W29" s="17">
        <f t="shared" si="0"/>
        <v>0</v>
      </c>
      <c r="X29" s="17">
        <f t="shared" si="0"/>
        <v>0</v>
      </c>
      <c r="Y29" s="17">
        <f t="shared" si="0"/>
        <v>0</v>
      </c>
      <c r="Z29" s="17">
        <f t="shared" si="0"/>
        <v>0</v>
      </c>
      <c r="AA29" s="17">
        <f t="shared" si="0"/>
        <v>0</v>
      </c>
      <c r="AB29" s="17">
        <f t="shared" si="0"/>
        <v>0</v>
      </c>
    </row>
    <row r="30" spans="1:28" ht="15" customHeight="1" x14ac:dyDescent="0.25">
      <c r="A30" s="27" t="s">
        <v>38</v>
      </c>
      <c r="B30" s="28" t="s">
        <v>39</v>
      </c>
      <c r="C30" s="30">
        <v>606762.4</v>
      </c>
      <c r="D30" s="30">
        <v>682617.3</v>
      </c>
      <c r="E30" s="30">
        <v>795115.5</v>
      </c>
      <c r="F30" s="30">
        <v>772048</v>
      </c>
      <c r="G30" s="30">
        <v>58467.6</v>
      </c>
      <c r="H30" s="30">
        <v>6017.9</v>
      </c>
      <c r="I30" s="30">
        <v>49090.400000000001</v>
      </c>
      <c r="J30" s="30">
        <v>571.20000000000005</v>
      </c>
      <c r="L30" s="15">
        <v>606762.4</v>
      </c>
      <c r="M30" s="15">
        <v>682617.3</v>
      </c>
      <c r="N30" s="15">
        <v>795115.59999999986</v>
      </c>
      <c r="O30" s="15">
        <v>772048.09999999986</v>
      </c>
      <c r="P30" s="15">
        <v>58467.6</v>
      </c>
      <c r="Q30" s="15">
        <v>6017.9</v>
      </c>
      <c r="R30" s="15">
        <v>49090.400000000001</v>
      </c>
      <c r="S30" s="15">
        <v>571.20000000000005</v>
      </c>
      <c r="U30" s="17">
        <f t="shared" si="0"/>
        <v>0</v>
      </c>
      <c r="V30" s="17">
        <f t="shared" si="0"/>
        <v>0</v>
      </c>
      <c r="W30" s="17">
        <f t="shared" si="0"/>
        <v>-9.9999999860301614E-2</v>
      </c>
      <c r="X30" s="17">
        <f t="shared" si="0"/>
        <v>-9.9999999860301614E-2</v>
      </c>
      <c r="Y30" s="17">
        <f t="shared" si="0"/>
        <v>0</v>
      </c>
      <c r="Z30" s="17">
        <f t="shared" si="0"/>
        <v>0</v>
      </c>
      <c r="AA30" s="17">
        <f t="shared" si="0"/>
        <v>0</v>
      </c>
      <c r="AB30" s="17">
        <f t="shared" si="0"/>
        <v>0</v>
      </c>
    </row>
    <row r="31" spans="1:28" ht="15" customHeight="1" x14ac:dyDescent="0.25">
      <c r="A31" s="27" t="s">
        <v>40</v>
      </c>
      <c r="B31" s="28" t="s">
        <v>41</v>
      </c>
      <c r="C31" s="30">
        <v>132352</v>
      </c>
      <c r="D31" s="30">
        <v>147161.1</v>
      </c>
      <c r="E31" s="30">
        <v>133743</v>
      </c>
      <c r="F31" s="30">
        <v>131300.5</v>
      </c>
      <c r="G31" s="30">
        <v>42418.8</v>
      </c>
      <c r="H31" s="30">
        <v>26865.5</v>
      </c>
      <c r="I31" s="30">
        <v>1889.1</v>
      </c>
      <c r="J31" s="30">
        <v>15.7</v>
      </c>
      <c r="L31" s="15">
        <v>132352</v>
      </c>
      <c r="M31" s="15">
        <v>147161.1</v>
      </c>
      <c r="N31" s="15">
        <v>133743</v>
      </c>
      <c r="O31" s="15">
        <v>131300.5</v>
      </c>
      <c r="P31" s="15">
        <v>42418.8</v>
      </c>
      <c r="Q31" s="15">
        <v>26865.5</v>
      </c>
      <c r="R31" s="15">
        <v>1889.1</v>
      </c>
      <c r="S31" s="15">
        <v>15.7</v>
      </c>
      <c r="U31" s="17">
        <f t="shared" si="0"/>
        <v>0</v>
      </c>
      <c r="V31" s="17">
        <f t="shared" si="0"/>
        <v>0</v>
      </c>
      <c r="W31" s="17">
        <f t="shared" si="0"/>
        <v>0</v>
      </c>
      <c r="X31" s="17">
        <f t="shared" si="0"/>
        <v>0</v>
      </c>
      <c r="Y31" s="17">
        <f t="shared" si="0"/>
        <v>0</v>
      </c>
      <c r="Z31" s="17">
        <f t="shared" si="0"/>
        <v>0</v>
      </c>
      <c r="AA31" s="17">
        <f t="shared" si="0"/>
        <v>0</v>
      </c>
      <c r="AB31" s="17">
        <f t="shared" si="0"/>
        <v>0</v>
      </c>
    </row>
    <row r="32" spans="1:28" s="6" customFormat="1" ht="37.5" customHeight="1" x14ac:dyDescent="0.25">
      <c r="A32" s="31" t="s">
        <v>446</v>
      </c>
      <c r="B32" s="32">
        <v>142340</v>
      </c>
      <c r="C32" s="33">
        <v>229100</v>
      </c>
      <c r="D32" s="33">
        <v>159700</v>
      </c>
      <c r="E32" s="33">
        <v>162928.5</v>
      </c>
      <c r="F32" s="33">
        <v>162928.5</v>
      </c>
      <c r="G32" s="33">
        <v>0</v>
      </c>
      <c r="H32" s="33">
        <v>0</v>
      </c>
      <c r="I32" s="33">
        <v>0</v>
      </c>
      <c r="J32" s="33">
        <v>0</v>
      </c>
      <c r="L32" s="15">
        <v>229100</v>
      </c>
      <c r="M32" s="15">
        <v>159700</v>
      </c>
      <c r="N32" s="15">
        <v>162928.5</v>
      </c>
      <c r="O32" s="15">
        <v>162928.5</v>
      </c>
      <c r="P32" s="15">
        <v>0</v>
      </c>
      <c r="Q32" s="15">
        <v>0</v>
      </c>
      <c r="R32" s="15">
        <v>0</v>
      </c>
      <c r="S32" s="15">
        <v>0</v>
      </c>
      <c r="U32" s="17">
        <f t="shared" si="0"/>
        <v>0</v>
      </c>
      <c r="V32" s="17">
        <f t="shared" si="0"/>
        <v>0</v>
      </c>
      <c r="W32" s="17">
        <f t="shared" si="0"/>
        <v>0</v>
      </c>
      <c r="X32" s="17">
        <f t="shared" si="0"/>
        <v>0</v>
      </c>
      <c r="Y32" s="17">
        <f t="shared" si="0"/>
        <v>0</v>
      </c>
      <c r="Z32" s="17">
        <f t="shared" si="0"/>
        <v>0</v>
      </c>
      <c r="AA32" s="17">
        <f t="shared" si="0"/>
        <v>0</v>
      </c>
      <c r="AB32" s="17">
        <f t="shared" si="0"/>
        <v>0</v>
      </c>
    </row>
    <row r="33" spans="1:28" ht="25.5" customHeight="1" x14ac:dyDescent="0.25">
      <c r="A33" s="27" t="s">
        <v>42</v>
      </c>
      <c r="B33" s="28" t="s">
        <v>43</v>
      </c>
      <c r="C33" s="30">
        <v>20040</v>
      </c>
      <c r="D33" s="30">
        <v>7448.7</v>
      </c>
      <c r="E33" s="30">
        <v>4978.3</v>
      </c>
      <c r="F33" s="30">
        <v>7701.8999999999987</v>
      </c>
      <c r="G33" s="30">
        <v>4381.8</v>
      </c>
      <c r="H33" s="30">
        <v>0</v>
      </c>
      <c r="I33" s="30">
        <v>0</v>
      </c>
      <c r="J33" s="30">
        <v>0</v>
      </c>
      <c r="L33" s="15">
        <v>20040</v>
      </c>
      <c r="M33" s="15">
        <v>7448.7</v>
      </c>
      <c r="N33" s="15">
        <v>4978.3</v>
      </c>
      <c r="O33" s="15">
        <v>7701.8999999999987</v>
      </c>
      <c r="P33" s="15">
        <v>4381.8</v>
      </c>
      <c r="Q33" s="15">
        <v>0</v>
      </c>
      <c r="R33" s="15">
        <v>0</v>
      </c>
      <c r="S33" s="15">
        <v>0</v>
      </c>
      <c r="U33" s="17">
        <f t="shared" si="0"/>
        <v>0</v>
      </c>
      <c r="V33" s="17">
        <f t="shared" si="0"/>
        <v>0</v>
      </c>
      <c r="W33" s="17">
        <f t="shared" si="0"/>
        <v>0</v>
      </c>
      <c r="X33" s="17">
        <f t="shared" si="0"/>
        <v>0</v>
      </c>
      <c r="Y33" s="17">
        <f t="shared" si="0"/>
        <v>0</v>
      </c>
      <c r="Z33" s="17">
        <f t="shared" si="0"/>
        <v>0</v>
      </c>
      <c r="AA33" s="17">
        <f t="shared" si="0"/>
        <v>0</v>
      </c>
      <c r="AB33" s="17">
        <f t="shared" si="0"/>
        <v>0</v>
      </c>
    </row>
    <row r="34" spans="1:28" x14ac:dyDescent="0.25">
      <c r="A34" s="27" t="s">
        <v>44</v>
      </c>
      <c r="B34" s="28" t="s">
        <v>45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U34" s="17">
        <f t="shared" si="0"/>
        <v>0</v>
      </c>
      <c r="V34" s="17">
        <f t="shared" si="0"/>
        <v>0</v>
      </c>
      <c r="W34" s="17">
        <f t="shared" si="0"/>
        <v>0</v>
      </c>
      <c r="X34" s="17">
        <f t="shared" si="0"/>
        <v>0</v>
      </c>
      <c r="Y34" s="17">
        <f t="shared" si="0"/>
        <v>0</v>
      </c>
      <c r="Z34" s="17">
        <f t="shared" si="0"/>
        <v>0</v>
      </c>
      <c r="AA34" s="17">
        <f t="shared" si="0"/>
        <v>0</v>
      </c>
      <c r="AB34" s="17">
        <f t="shared" si="0"/>
        <v>0</v>
      </c>
    </row>
    <row r="35" spans="1:28" x14ac:dyDescent="0.25">
      <c r="A35" s="27" t="s">
        <v>46</v>
      </c>
      <c r="B35" s="28" t="s">
        <v>47</v>
      </c>
      <c r="C35" s="30">
        <v>0</v>
      </c>
      <c r="D35" s="30">
        <v>1667</v>
      </c>
      <c r="E35" s="30">
        <v>1667.4</v>
      </c>
      <c r="F35" s="30">
        <v>1667.4</v>
      </c>
      <c r="G35" s="30">
        <v>0</v>
      </c>
      <c r="H35" s="30">
        <v>0</v>
      </c>
      <c r="I35" s="30">
        <v>0</v>
      </c>
      <c r="J35" s="30">
        <v>0</v>
      </c>
      <c r="L35" s="15">
        <v>0</v>
      </c>
      <c r="M35" s="15">
        <v>1667</v>
      </c>
      <c r="N35" s="15">
        <v>1667.4</v>
      </c>
      <c r="O35" s="15">
        <v>1667.4</v>
      </c>
      <c r="P35" s="15">
        <v>0</v>
      </c>
      <c r="Q35" s="15">
        <v>0</v>
      </c>
      <c r="R35" s="15">
        <v>0</v>
      </c>
      <c r="S35" s="15">
        <v>0</v>
      </c>
      <c r="U35" s="17">
        <f t="shared" si="0"/>
        <v>0</v>
      </c>
      <c r="V35" s="17">
        <f t="shared" si="0"/>
        <v>0</v>
      </c>
      <c r="W35" s="17">
        <f t="shared" si="0"/>
        <v>0</v>
      </c>
      <c r="X35" s="17">
        <f t="shared" si="0"/>
        <v>0</v>
      </c>
      <c r="Y35" s="17">
        <f t="shared" si="0"/>
        <v>0</v>
      </c>
      <c r="Z35" s="17">
        <f t="shared" si="0"/>
        <v>0</v>
      </c>
      <c r="AA35" s="17">
        <f t="shared" si="0"/>
        <v>0</v>
      </c>
      <c r="AB35" s="17">
        <f t="shared" si="0"/>
        <v>0</v>
      </c>
    </row>
    <row r="36" spans="1:28" x14ac:dyDescent="0.25">
      <c r="A36" s="23" t="s">
        <v>48</v>
      </c>
      <c r="B36" s="24" t="s">
        <v>49</v>
      </c>
      <c r="C36" s="25">
        <v>7285</v>
      </c>
      <c r="D36" s="25">
        <v>34507.9</v>
      </c>
      <c r="E36" s="25">
        <v>27148.600000000002</v>
      </c>
      <c r="F36" s="26">
        <v>1177503</v>
      </c>
      <c r="G36" s="25">
        <v>0</v>
      </c>
      <c r="H36" s="25">
        <v>0</v>
      </c>
      <c r="I36" s="25">
        <v>0</v>
      </c>
      <c r="J36" s="25">
        <v>0</v>
      </c>
      <c r="L36" s="15">
        <v>7285</v>
      </c>
      <c r="M36" s="15">
        <v>34507.9</v>
      </c>
      <c r="N36" s="15">
        <v>27148.6</v>
      </c>
      <c r="O36" s="16">
        <v>1177503.1000000001</v>
      </c>
      <c r="P36" s="15">
        <v>0</v>
      </c>
      <c r="Q36" s="15">
        <v>0</v>
      </c>
      <c r="R36" s="15">
        <v>0</v>
      </c>
      <c r="S36" s="15">
        <v>0</v>
      </c>
      <c r="U36" s="17">
        <f t="shared" si="0"/>
        <v>0</v>
      </c>
      <c r="V36" s="17">
        <f t="shared" si="0"/>
        <v>0</v>
      </c>
      <c r="W36" s="17">
        <f t="shared" si="0"/>
        <v>0</v>
      </c>
      <c r="X36" s="18">
        <f t="shared" si="0"/>
        <v>-0.10000000009313226</v>
      </c>
      <c r="Y36" s="17">
        <f t="shared" si="0"/>
        <v>0</v>
      </c>
      <c r="Z36" s="17">
        <f t="shared" si="0"/>
        <v>0</v>
      </c>
      <c r="AA36" s="17">
        <f t="shared" si="0"/>
        <v>0</v>
      </c>
      <c r="AB36" s="17">
        <f t="shared" si="0"/>
        <v>0</v>
      </c>
    </row>
    <row r="37" spans="1:28" ht="25.5" customHeight="1" x14ac:dyDescent="0.25">
      <c r="A37" s="27" t="s">
        <v>447</v>
      </c>
      <c r="B37" s="34">
        <v>144114</v>
      </c>
      <c r="C37" s="29">
        <v>615</v>
      </c>
      <c r="D37" s="29">
        <v>1879.6</v>
      </c>
      <c r="E37" s="29">
        <v>1565.2</v>
      </c>
      <c r="F37" s="29">
        <v>70092</v>
      </c>
      <c r="G37" s="29">
        <v>0</v>
      </c>
      <c r="H37" s="29">
        <v>0</v>
      </c>
      <c r="I37" s="29">
        <v>0</v>
      </c>
      <c r="J37" s="29">
        <v>0</v>
      </c>
      <c r="L37" s="15">
        <v>615</v>
      </c>
      <c r="M37" s="15">
        <v>1879.6</v>
      </c>
      <c r="N37" s="15">
        <v>1565.2</v>
      </c>
      <c r="O37" s="15">
        <v>70092</v>
      </c>
      <c r="P37" s="15">
        <v>0</v>
      </c>
      <c r="Q37" s="15">
        <v>0</v>
      </c>
      <c r="R37" s="15">
        <v>0</v>
      </c>
      <c r="S37" s="15">
        <v>0</v>
      </c>
      <c r="U37" s="17">
        <f t="shared" si="0"/>
        <v>0</v>
      </c>
      <c r="V37" s="17">
        <f t="shared" si="0"/>
        <v>0</v>
      </c>
      <c r="W37" s="17">
        <f t="shared" si="0"/>
        <v>0</v>
      </c>
      <c r="X37" s="17">
        <f t="shared" si="0"/>
        <v>0</v>
      </c>
      <c r="Y37" s="17">
        <f t="shared" si="0"/>
        <v>0</v>
      </c>
      <c r="Z37" s="17">
        <f t="shared" si="0"/>
        <v>0</v>
      </c>
      <c r="AA37" s="17">
        <f t="shared" si="0"/>
        <v>0</v>
      </c>
      <c r="AB37" s="17">
        <f t="shared" si="0"/>
        <v>0</v>
      </c>
    </row>
    <row r="38" spans="1:28" ht="25.5" customHeight="1" x14ac:dyDescent="0.25">
      <c r="A38" s="27" t="s">
        <v>50</v>
      </c>
      <c r="B38" s="28" t="s">
        <v>51</v>
      </c>
      <c r="C38" s="29">
        <v>6670</v>
      </c>
      <c r="D38" s="29">
        <v>27988.5</v>
      </c>
      <c r="E38" s="29">
        <v>20851.3</v>
      </c>
      <c r="F38" s="29">
        <v>786634.8</v>
      </c>
      <c r="G38" s="29">
        <v>0</v>
      </c>
      <c r="H38" s="29">
        <v>0</v>
      </c>
      <c r="I38" s="29">
        <v>0</v>
      </c>
      <c r="J38" s="29">
        <v>0</v>
      </c>
      <c r="L38" s="15">
        <v>6670</v>
      </c>
      <c r="M38" s="15">
        <v>27988.5</v>
      </c>
      <c r="N38" s="15">
        <v>20851.3</v>
      </c>
      <c r="O38" s="15">
        <v>786634.8</v>
      </c>
      <c r="P38" s="15">
        <v>0</v>
      </c>
      <c r="Q38" s="15">
        <v>0</v>
      </c>
      <c r="R38" s="15">
        <v>0</v>
      </c>
      <c r="S38" s="15">
        <v>0</v>
      </c>
      <c r="U38" s="17">
        <f t="shared" si="0"/>
        <v>0</v>
      </c>
      <c r="V38" s="17">
        <f t="shared" si="0"/>
        <v>0</v>
      </c>
      <c r="W38" s="17">
        <f t="shared" si="0"/>
        <v>0</v>
      </c>
      <c r="X38" s="17">
        <f t="shared" si="0"/>
        <v>0</v>
      </c>
      <c r="Y38" s="17">
        <f t="shared" si="0"/>
        <v>0</v>
      </c>
      <c r="Z38" s="17">
        <f t="shared" si="0"/>
        <v>0</v>
      </c>
      <c r="AA38" s="17">
        <f t="shared" si="0"/>
        <v>0</v>
      </c>
      <c r="AB38" s="17">
        <f t="shared" si="0"/>
        <v>0</v>
      </c>
    </row>
    <row r="39" spans="1:28" ht="25.5" customHeight="1" x14ac:dyDescent="0.25">
      <c r="A39" s="27" t="s">
        <v>52</v>
      </c>
      <c r="B39" s="28" t="s">
        <v>53</v>
      </c>
      <c r="C39" s="29">
        <v>0</v>
      </c>
      <c r="D39" s="29">
        <v>644.4</v>
      </c>
      <c r="E39" s="29">
        <v>644.4</v>
      </c>
      <c r="F39" s="29">
        <v>55552.3</v>
      </c>
      <c r="G39" s="29">
        <v>0</v>
      </c>
      <c r="H39" s="29">
        <v>0</v>
      </c>
      <c r="I39" s="29">
        <v>0</v>
      </c>
      <c r="J39" s="29">
        <v>0</v>
      </c>
      <c r="L39" s="15">
        <v>0</v>
      </c>
      <c r="M39" s="15">
        <v>644.4</v>
      </c>
      <c r="N39" s="15">
        <v>644.4</v>
      </c>
      <c r="O39" s="15">
        <v>55552.3</v>
      </c>
      <c r="P39" s="15">
        <v>0</v>
      </c>
      <c r="Q39" s="15">
        <v>0</v>
      </c>
      <c r="R39" s="15">
        <v>0</v>
      </c>
      <c r="S39" s="15">
        <v>0</v>
      </c>
      <c r="U39" s="17">
        <f t="shared" si="0"/>
        <v>0</v>
      </c>
      <c r="V39" s="17">
        <f t="shared" si="0"/>
        <v>0</v>
      </c>
      <c r="W39" s="17">
        <f t="shared" si="0"/>
        <v>0</v>
      </c>
      <c r="X39" s="17">
        <f t="shared" si="0"/>
        <v>0</v>
      </c>
      <c r="Y39" s="17">
        <f t="shared" si="0"/>
        <v>0</v>
      </c>
      <c r="Z39" s="17">
        <f t="shared" si="0"/>
        <v>0</v>
      </c>
      <c r="AA39" s="17">
        <f t="shared" si="0"/>
        <v>0</v>
      </c>
      <c r="AB39" s="17">
        <f t="shared" si="0"/>
        <v>0</v>
      </c>
    </row>
    <row r="40" spans="1:28" ht="25.5" customHeight="1" x14ac:dyDescent="0.25">
      <c r="A40" s="27" t="s">
        <v>54</v>
      </c>
      <c r="B40" s="28" t="s">
        <v>55</v>
      </c>
      <c r="C40" s="29">
        <v>0</v>
      </c>
      <c r="D40" s="29">
        <v>3995.4</v>
      </c>
      <c r="E40" s="29">
        <v>4087.7</v>
      </c>
      <c r="F40" s="29">
        <v>265223.90000000002</v>
      </c>
      <c r="G40" s="29">
        <v>0</v>
      </c>
      <c r="H40" s="29">
        <v>0</v>
      </c>
      <c r="I40" s="29">
        <v>0</v>
      </c>
      <c r="J40" s="29">
        <v>0</v>
      </c>
      <c r="L40" s="15">
        <v>0</v>
      </c>
      <c r="M40" s="15">
        <v>3995.4</v>
      </c>
      <c r="N40" s="15">
        <v>4087.7</v>
      </c>
      <c r="O40" s="15">
        <v>265223.90000000002</v>
      </c>
      <c r="P40" s="15">
        <v>0</v>
      </c>
      <c r="Q40" s="15">
        <v>0</v>
      </c>
      <c r="R40" s="15">
        <v>0</v>
      </c>
      <c r="S40" s="15">
        <v>0</v>
      </c>
      <c r="U40" s="17">
        <f t="shared" si="0"/>
        <v>0</v>
      </c>
      <c r="V40" s="17">
        <f t="shared" si="0"/>
        <v>0</v>
      </c>
      <c r="W40" s="17">
        <f t="shared" si="0"/>
        <v>0</v>
      </c>
      <c r="X40" s="17">
        <f t="shared" si="0"/>
        <v>0</v>
      </c>
      <c r="Y40" s="17">
        <f t="shared" si="0"/>
        <v>0</v>
      </c>
      <c r="Z40" s="17">
        <f t="shared" si="0"/>
        <v>0</v>
      </c>
      <c r="AA40" s="17">
        <f t="shared" si="0"/>
        <v>0</v>
      </c>
      <c r="AB40" s="17">
        <f t="shared" si="0"/>
        <v>0</v>
      </c>
    </row>
    <row r="41" spans="1:28" ht="15" customHeight="1" x14ac:dyDescent="0.25">
      <c r="A41" s="23" t="s">
        <v>56</v>
      </c>
      <c r="B41" s="24" t="s">
        <v>57</v>
      </c>
      <c r="C41" s="25">
        <v>134601</v>
      </c>
      <c r="D41" s="25">
        <v>196279.2</v>
      </c>
      <c r="E41" s="25">
        <v>160663</v>
      </c>
      <c r="F41" s="26">
        <v>168514.29999999996</v>
      </c>
      <c r="G41" s="25">
        <v>0</v>
      </c>
      <c r="H41" s="25">
        <v>0</v>
      </c>
      <c r="I41" s="25">
        <v>0</v>
      </c>
      <c r="J41" s="25">
        <v>0</v>
      </c>
      <c r="L41" s="15">
        <v>134601</v>
      </c>
      <c r="M41" s="15">
        <v>196279.2</v>
      </c>
      <c r="N41" s="15">
        <v>160663</v>
      </c>
      <c r="O41" s="15">
        <v>168514.29999999996</v>
      </c>
      <c r="P41" s="15">
        <v>0</v>
      </c>
      <c r="Q41" s="15">
        <v>0</v>
      </c>
      <c r="R41" s="15">
        <v>0</v>
      </c>
      <c r="S41" s="15">
        <v>0</v>
      </c>
      <c r="U41" s="17">
        <f t="shared" si="0"/>
        <v>0</v>
      </c>
      <c r="V41" s="17">
        <f t="shared" si="0"/>
        <v>0</v>
      </c>
      <c r="W41" s="17">
        <f t="shared" si="0"/>
        <v>0</v>
      </c>
      <c r="X41" s="17">
        <f t="shared" si="0"/>
        <v>0</v>
      </c>
      <c r="Y41" s="17">
        <f t="shared" si="0"/>
        <v>0</v>
      </c>
      <c r="Z41" s="17">
        <f t="shared" si="0"/>
        <v>0</v>
      </c>
      <c r="AA41" s="17">
        <f t="shared" si="0"/>
        <v>0</v>
      </c>
      <c r="AB41" s="17">
        <f t="shared" si="0"/>
        <v>0</v>
      </c>
    </row>
    <row r="42" spans="1:28" ht="15" customHeight="1" x14ac:dyDescent="0.25">
      <c r="A42" s="27" t="s">
        <v>58</v>
      </c>
      <c r="B42" s="28" t="s">
        <v>59</v>
      </c>
      <c r="C42" s="29">
        <v>134601</v>
      </c>
      <c r="D42" s="29">
        <v>196279.2</v>
      </c>
      <c r="E42" s="29">
        <v>160663</v>
      </c>
      <c r="F42" s="29">
        <v>168514.29999999996</v>
      </c>
      <c r="G42" s="29">
        <v>0</v>
      </c>
      <c r="H42" s="29">
        <v>0</v>
      </c>
      <c r="I42" s="29">
        <v>0</v>
      </c>
      <c r="J42" s="29">
        <v>0</v>
      </c>
      <c r="L42" s="15">
        <v>134601</v>
      </c>
      <c r="M42" s="15">
        <v>196279.2</v>
      </c>
      <c r="N42" s="15">
        <v>160663</v>
      </c>
      <c r="O42" s="15">
        <v>168514.29999999996</v>
      </c>
      <c r="P42" s="15">
        <v>0</v>
      </c>
      <c r="Q42" s="15">
        <v>0</v>
      </c>
      <c r="R42" s="15">
        <v>0</v>
      </c>
      <c r="S42" s="15">
        <v>0</v>
      </c>
      <c r="U42" s="17">
        <f t="shared" si="0"/>
        <v>0</v>
      </c>
      <c r="V42" s="17">
        <f t="shared" si="0"/>
        <v>0</v>
      </c>
      <c r="W42" s="17">
        <f t="shared" si="0"/>
        <v>0</v>
      </c>
      <c r="X42" s="17">
        <f t="shared" si="0"/>
        <v>0</v>
      </c>
      <c r="Y42" s="17">
        <f t="shared" si="0"/>
        <v>0</v>
      </c>
      <c r="Z42" s="17">
        <f t="shared" si="0"/>
        <v>0</v>
      </c>
      <c r="AA42" s="17">
        <f t="shared" si="0"/>
        <v>0</v>
      </c>
      <c r="AB42" s="17">
        <f t="shared" si="0"/>
        <v>0</v>
      </c>
    </row>
    <row r="43" spans="1:28" x14ac:dyDescent="0.25">
      <c r="A43" s="23" t="s">
        <v>60</v>
      </c>
      <c r="B43" s="24" t="s">
        <v>61</v>
      </c>
      <c r="C43" s="25">
        <v>26457788.199999999</v>
      </c>
      <c r="D43" s="25">
        <v>28710976</v>
      </c>
      <c r="E43" s="25">
        <v>28203431.199999999</v>
      </c>
      <c r="F43" s="26">
        <v>34809143.899999999</v>
      </c>
      <c r="G43" s="25">
        <v>14325.8</v>
      </c>
      <c r="H43" s="25">
        <v>0</v>
      </c>
      <c r="I43" s="25">
        <v>1057.3</v>
      </c>
      <c r="J43" s="25">
        <v>0</v>
      </c>
      <c r="L43" s="15">
        <v>26457788.199999999</v>
      </c>
      <c r="M43" s="15">
        <v>28710976</v>
      </c>
      <c r="N43" s="15">
        <v>28203431.199999999</v>
      </c>
      <c r="O43" s="16">
        <v>34809143.799999997</v>
      </c>
      <c r="P43" s="16">
        <v>14325.7</v>
      </c>
      <c r="Q43" s="15">
        <v>0</v>
      </c>
      <c r="R43" s="15">
        <v>1057.3</v>
      </c>
      <c r="S43" s="15">
        <v>0</v>
      </c>
      <c r="U43" s="17">
        <f t="shared" si="0"/>
        <v>0</v>
      </c>
      <c r="V43" s="17">
        <f t="shared" si="0"/>
        <v>0</v>
      </c>
      <c r="W43" s="17">
        <f t="shared" si="0"/>
        <v>0</v>
      </c>
      <c r="X43" s="18">
        <f t="shared" si="0"/>
        <v>0.10000000149011612</v>
      </c>
      <c r="Y43" s="18">
        <f t="shared" si="0"/>
        <v>9.9999999998544808E-2</v>
      </c>
      <c r="Z43" s="17">
        <f t="shared" si="0"/>
        <v>0</v>
      </c>
      <c r="AA43" s="17">
        <f t="shared" si="0"/>
        <v>0</v>
      </c>
      <c r="AB43" s="17">
        <f t="shared" si="0"/>
        <v>0</v>
      </c>
    </row>
    <row r="44" spans="1:28" ht="15" customHeight="1" x14ac:dyDescent="0.25">
      <c r="A44" s="27" t="s">
        <v>62</v>
      </c>
      <c r="B44" s="28" t="s">
        <v>63</v>
      </c>
      <c r="C44" s="30">
        <v>0</v>
      </c>
      <c r="D44" s="30">
        <v>0</v>
      </c>
      <c r="E44" s="30">
        <v>0</v>
      </c>
      <c r="F44" s="30">
        <v>40074.199999999997</v>
      </c>
      <c r="G44" s="30">
        <v>3140.6</v>
      </c>
      <c r="H44" s="30">
        <v>0</v>
      </c>
      <c r="I44" s="30">
        <v>1057.3</v>
      </c>
      <c r="J44" s="30">
        <v>0</v>
      </c>
      <c r="L44" s="15">
        <v>0</v>
      </c>
      <c r="M44" s="15">
        <v>0</v>
      </c>
      <c r="N44" s="15">
        <v>0</v>
      </c>
      <c r="O44" s="15">
        <v>40074.199999999997</v>
      </c>
      <c r="P44" s="15">
        <v>3140.6</v>
      </c>
      <c r="Q44" s="15">
        <v>0</v>
      </c>
      <c r="R44" s="15">
        <v>1057.3</v>
      </c>
      <c r="S44" s="15">
        <v>0</v>
      </c>
      <c r="U44" s="17">
        <f t="shared" si="0"/>
        <v>0</v>
      </c>
      <c r="V44" s="17">
        <f t="shared" si="0"/>
        <v>0</v>
      </c>
      <c r="W44" s="17">
        <f t="shared" si="0"/>
        <v>0</v>
      </c>
      <c r="X44" s="17">
        <f t="shared" si="0"/>
        <v>0</v>
      </c>
      <c r="Y44" s="17">
        <f t="shared" si="0"/>
        <v>0</v>
      </c>
      <c r="Z44" s="17">
        <f t="shared" si="0"/>
        <v>0</v>
      </c>
      <c r="AA44" s="17">
        <f t="shared" si="0"/>
        <v>0</v>
      </c>
      <c r="AB44" s="17">
        <f t="shared" si="0"/>
        <v>0</v>
      </c>
    </row>
    <row r="45" spans="1:28" ht="15" customHeight="1" x14ac:dyDescent="0.25">
      <c r="A45" s="27" t="s">
        <v>64</v>
      </c>
      <c r="B45" s="28" t="s">
        <v>65</v>
      </c>
      <c r="C45" s="30">
        <v>0</v>
      </c>
      <c r="D45" s="30">
        <v>0</v>
      </c>
      <c r="E45" s="30">
        <v>0</v>
      </c>
      <c r="F45" s="30">
        <v>527008.6</v>
      </c>
      <c r="G45" s="30">
        <v>0</v>
      </c>
      <c r="H45" s="30">
        <v>0</v>
      </c>
      <c r="I45" s="30">
        <v>0</v>
      </c>
      <c r="J45" s="30">
        <v>0</v>
      </c>
      <c r="L45" s="15">
        <v>0</v>
      </c>
      <c r="M45" s="15">
        <v>0</v>
      </c>
      <c r="N45" s="15">
        <v>0</v>
      </c>
      <c r="O45" s="15">
        <v>527008.6</v>
      </c>
      <c r="P45" s="15">
        <v>0</v>
      </c>
      <c r="Q45" s="15">
        <v>0</v>
      </c>
      <c r="R45" s="15">
        <v>0</v>
      </c>
      <c r="S45" s="15">
        <v>0</v>
      </c>
      <c r="U45" s="17">
        <f t="shared" si="0"/>
        <v>0</v>
      </c>
      <c r="V45" s="17">
        <f t="shared" si="0"/>
        <v>0</v>
      </c>
      <c r="W45" s="17">
        <f t="shared" si="0"/>
        <v>0</v>
      </c>
      <c r="X45" s="17">
        <f t="shared" si="0"/>
        <v>0</v>
      </c>
      <c r="Y45" s="17">
        <f t="shared" si="0"/>
        <v>0</v>
      </c>
      <c r="Z45" s="17">
        <f t="shared" si="0"/>
        <v>0</v>
      </c>
      <c r="AA45" s="17">
        <f t="shared" si="0"/>
        <v>0</v>
      </c>
      <c r="AB45" s="17">
        <f t="shared" si="0"/>
        <v>0</v>
      </c>
    </row>
    <row r="46" spans="1:28" ht="15" customHeight="1" x14ac:dyDescent="0.25">
      <c r="A46" s="27" t="s">
        <v>66</v>
      </c>
      <c r="B46" s="28" t="s">
        <v>67</v>
      </c>
      <c r="C46" s="30">
        <v>0</v>
      </c>
      <c r="D46" s="30">
        <v>0</v>
      </c>
      <c r="E46" s="30">
        <v>0</v>
      </c>
      <c r="F46" s="30">
        <v>1372429.8</v>
      </c>
      <c r="G46" s="30">
        <v>0</v>
      </c>
      <c r="H46" s="30">
        <v>0</v>
      </c>
      <c r="I46" s="30">
        <v>0</v>
      </c>
      <c r="J46" s="30">
        <v>0</v>
      </c>
      <c r="L46" s="15">
        <v>0</v>
      </c>
      <c r="M46" s="15">
        <v>0</v>
      </c>
      <c r="N46" s="15">
        <v>0</v>
      </c>
      <c r="O46" s="15">
        <v>1372429.8</v>
      </c>
      <c r="P46" s="15">
        <v>0</v>
      </c>
      <c r="Q46" s="15">
        <v>0</v>
      </c>
      <c r="R46" s="15">
        <v>0</v>
      </c>
      <c r="S46" s="15">
        <v>0</v>
      </c>
      <c r="U46" s="17">
        <f t="shared" si="0"/>
        <v>0</v>
      </c>
      <c r="V46" s="17">
        <f t="shared" si="0"/>
        <v>0</v>
      </c>
      <c r="W46" s="17">
        <f t="shared" si="0"/>
        <v>0</v>
      </c>
      <c r="X46" s="17">
        <f t="shared" si="0"/>
        <v>0</v>
      </c>
      <c r="Y46" s="17">
        <f t="shared" si="0"/>
        <v>0</v>
      </c>
      <c r="Z46" s="17">
        <f t="shared" si="0"/>
        <v>0</v>
      </c>
      <c r="AA46" s="17">
        <f t="shared" si="0"/>
        <v>0</v>
      </c>
      <c r="AB46" s="17">
        <f t="shared" si="0"/>
        <v>0</v>
      </c>
    </row>
    <row r="47" spans="1:28" ht="15" customHeight="1" x14ac:dyDescent="0.25">
      <c r="A47" s="27" t="s">
        <v>68</v>
      </c>
      <c r="B47" s="28" t="s">
        <v>69</v>
      </c>
      <c r="C47" s="30">
        <v>0</v>
      </c>
      <c r="D47" s="30">
        <v>0</v>
      </c>
      <c r="E47" s="30">
        <v>0</v>
      </c>
      <c r="F47" s="30">
        <v>5747.8</v>
      </c>
      <c r="G47" s="30">
        <v>7759.3999999999987</v>
      </c>
      <c r="H47" s="30">
        <v>0</v>
      </c>
      <c r="I47" s="30">
        <v>0</v>
      </c>
      <c r="J47" s="30">
        <v>0</v>
      </c>
      <c r="L47" s="15">
        <v>0</v>
      </c>
      <c r="M47" s="15">
        <v>0</v>
      </c>
      <c r="N47" s="15">
        <v>0</v>
      </c>
      <c r="O47" s="15">
        <v>5747.8</v>
      </c>
      <c r="P47" s="15">
        <v>7759.3999999999987</v>
      </c>
      <c r="Q47" s="15">
        <v>0</v>
      </c>
      <c r="R47" s="15">
        <v>0</v>
      </c>
      <c r="S47" s="15">
        <v>0</v>
      </c>
      <c r="U47" s="17">
        <f t="shared" si="0"/>
        <v>0</v>
      </c>
      <c r="V47" s="17">
        <f t="shared" si="0"/>
        <v>0</v>
      </c>
      <c r="W47" s="17">
        <f t="shared" si="0"/>
        <v>0</v>
      </c>
      <c r="X47" s="17">
        <f t="shared" si="0"/>
        <v>0</v>
      </c>
      <c r="Y47" s="17">
        <f t="shared" si="0"/>
        <v>0</v>
      </c>
      <c r="Z47" s="17">
        <f t="shared" si="0"/>
        <v>0</v>
      </c>
      <c r="AA47" s="17">
        <f t="shared" si="0"/>
        <v>0</v>
      </c>
      <c r="AB47" s="17">
        <f t="shared" si="0"/>
        <v>0</v>
      </c>
    </row>
    <row r="48" spans="1:28" s="6" customFormat="1" ht="16.5" customHeight="1" x14ac:dyDescent="0.25">
      <c r="A48" s="31" t="s">
        <v>448</v>
      </c>
      <c r="B48" s="32">
        <v>149700</v>
      </c>
      <c r="C48" s="33">
        <v>0</v>
      </c>
      <c r="D48" s="33">
        <v>0</v>
      </c>
      <c r="E48" s="33">
        <v>0</v>
      </c>
      <c r="F48" s="33">
        <v>6619</v>
      </c>
      <c r="G48" s="33">
        <v>0</v>
      </c>
      <c r="H48" s="33">
        <v>0</v>
      </c>
      <c r="I48" s="33">
        <v>0</v>
      </c>
      <c r="J48" s="33">
        <v>0</v>
      </c>
      <c r="L48" s="15">
        <v>0</v>
      </c>
      <c r="M48" s="15">
        <v>0</v>
      </c>
      <c r="N48" s="15">
        <v>0</v>
      </c>
      <c r="O48" s="15">
        <v>6619</v>
      </c>
      <c r="P48" s="15">
        <v>0</v>
      </c>
      <c r="Q48" s="15">
        <v>0</v>
      </c>
      <c r="R48" s="15">
        <v>0</v>
      </c>
      <c r="S48" s="15">
        <v>0</v>
      </c>
      <c r="U48" s="17">
        <f t="shared" si="0"/>
        <v>0</v>
      </c>
      <c r="V48" s="17">
        <f t="shared" ref="V48:AB84" si="1">D48-M48</f>
        <v>0</v>
      </c>
      <c r="W48" s="17">
        <f t="shared" si="1"/>
        <v>0</v>
      </c>
      <c r="X48" s="17">
        <f t="shared" si="1"/>
        <v>0</v>
      </c>
      <c r="Y48" s="17">
        <f t="shared" si="1"/>
        <v>0</v>
      </c>
      <c r="Z48" s="17">
        <f t="shared" si="1"/>
        <v>0</v>
      </c>
      <c r="AA48" s="17">
        <f t="shared" si="1"/>
        <v>0</v>
      </c>
      <c r="AB48" s="17">
        <f t="shared" si="1"/>
        <v>0</v>
      </c>
    </row>
    <row r="49" spans="1:30" x14ac:dyDescent="0.25">
      <c r="A49" s="27" t="s">
        <v>70</v>
      </c>
      <c r="B49" s="28" t="s">
        <v>71</v>
      </c>
      <c r="C49" s="30">
        <v>26457788.199999999</v>
      </c>
      <c r="D49" s="30">
        <v>28710976</v>
      </c>
      <c r="E49" s="30">
        <v>28203431.199999999</v>
      </c>
      <c r="F49" s="30">
        <v>28203431.199999999</v>
      </c>
      <c r="G49" s="30">
        <v>0</v>
      </c>
      <c r="H49" s="30">
        <v>0</v>
      </c>
      <c r="I49" s="30">
        <v>0</v>
      </c>
      <c r="J49" s="30">
        <v>0</v>
      </c>
      <c r="L49" s="15">
        <v>26457788.199999999</v>
      </c>
      <c r="M49" s="15">
        <v>28710976</v>
      </c>
      <c r="N49" s="15">
        <v>28203431.199999999</v>
      </c>
      <c r="O49" s="15">
        <v>28203431.199999999</v>
      </c>
      <c r="P49" s="15">
        <v>0</v>
      </c>
      <c r="Q49" s="15">
        <v>0</v>
      </c>
      <c r="R49" s="15">
        <v>0</v>
      </c>
      <c r="S49" s="15">
        <v>0</v>
      </c>
      <c r="U49" s="17">
        <f t="shared" ref="U49:Y105" si="2">C49-L49</f>
        <v>0</v>
      </c>
      <c r="V49" s="17">
        <f t="shared" si="1"/>
        <v>0</v>
      </c>
      <c r="W49" s="17">
        <f t="shared" si="1"/>
        <v>0</v>
      </c>
      <c r="X49" s="17">
        <f t="shared" si="1"/>
        <v>0</v>
      </c>
      <c r="Y49" s="17">
        <f t="shared" si="1"/>
        <v>0</v>
      </c>
      <c r="Z49" s="17">
        <f t="shared" si="1"/>
        <v>0</v>
      </c>
      <c r="AA49" s="17">
        <f t="shared" si="1"/>
        <v>0</v>
      </c>
      <c r="AB49" s="17">
        <f t="shared" si="1"/>
        <v>0</v>
      </c>
    </row>
    <row r="50" spans="1:30" ht="15" customHeight="1" x14ac:dyDescent="0.25">
      <c r="A50" s="27" t="s">
        <v>72</v>
      </c>
      <c r="B50" s="28" t="s">
        <v>73</v>
      </c>
      <c r="C50" s="30">
        <v>0</v>
      </c>
      <c r="D50" s="30">
        <v>0</v>
      </c>
      <c r="E50" s="30">
        <v>0</v>
      </c>
      <c r="F50" s="30">
        <v>4653833.3</v>
      </c>
      <c r="G50" s="30">
        <v>3425.8</v>
      </c>
      <c r="H50" s="30">
        <v>0</v>
      </c>
      <c r="I50" s="30">
        <v>0</v>
      </c>
      <c r="J50" s="30">
        <v>0</v>
      </c>
      <c r="L50" s="15">
        <v>0</v>
      </c>
      <c r="M50" s="15">
        <v>0</v>
      </c>
      <c r="N50" s="15">
        <v>0</v>
      </c>
      <c r="O50" s="15">
        <v>4653833.3</v>
      </c>
      <c r="P50" s="15">
        <v>3425.8</v>
      </c>
      <c r="Q50" s="15">
        <v>0</v>
      </c>
      <c r="R50" s="15">
        <v>0</v>
      </c>
      <c r="S50" s="15">
        <v>0</v>
      </c>
      <c r="U50" s="17">
        <f t="shared" si="2"/>
        <v>0</v>
      </c>
      <c r="V50" s="17">
        <f t="shared" si="1"/>
        <v>0</v>
      </c>
      <c r="W50" s="17">
        <f t="shared" si="1"/>
        <v>0</v>
      </c>
      <c r="X50" s="17">
        <f t="shared" si="1"/>
        <v>0</v>
      </c>
      <c r="Y50" s="17">
        <f t="shared" si="1"/>
        <v>0</v>
      </c>
      <c r="Z50" s="17">
        <f t="shared" si="1"/>
        <v>0</v>
      </c>
      <c r="AA50" s="17">
        <f t="shared" si="1"/>
        <v>0</v>
      </c>
      <c r="AB50" s="17">
        <f t="shared" si="1"/>
        <v>0</v>
      </c>
    </row>
    <row r="51" spans="1:30" ht="15" customHeight="1" x14ac:dyDescent="0.25">
      <c r="A51" s="19" t="s">
        <v>74</v>
      </c>
      <c r="B51" s="20">
        <v>19</v>
      </c>
      <c r="C51" s="21">
        <v>18828.5</v>
      </c>
      <c r="D51" s="21">
        <v>8511.5</v>
      </c>
      <c r="E51" s="21">
        <v>5864.8000000000011</v>
      </c>
      <c r="F51" s="21">
        <v>5864.8000000000011</v>
      </c>
      <c r="G51" s="21">
        <v>0</v>
      </c>
      <c r="H51" s="21">
        <v>0</v>
      </c>
      <c r="I51" s="21">
        <v>0</v>
      </c>
      <c r="J51" s="21">
        <v>0</v>
      </c>
      <c r="L51" s="15">
        <v>18828.5</v>
      </c>
      <c r="M51" s="15">
        <v>8511.5</v>
      </c>
      <c r="N51" s="16">
        <v>5864.9</v>
      </c>
      <c r="O51" s="16">
        <v>5864.9</v>
      </c>
      <c r="P51" s="15">
        <v>0</v>
      </c>
      <c r="Q51" s="15">
        <v>0</v>
      </c>
      <c r="R51" s="15">
        <v>0</v>
      </c>
      <c r="S51" s="15">
        <v>0</v>
      </c>
      <c r="U51" s="17">
        <f t="shared" si="2"/>
        <v>0</v>
      </c>
      <c r="V51" s="17">
        <f t="shared" si="1"/>
        <v>0</v>
      </c>
      <c r="W51" s="18">
        <f t="shared" si="1"/>
        <v>-9.9999999998544808E-2</v>
      </c>
      <c r="X51" s="18">
        <f t="shared" si="1"/>
        <v>-9.9999999998544808E-2</v>
      </c>
      <c r="Y51" s="17">
        <f t="shared" si="1"/>
        <v>0</v>
      </c>
      <c r="Z51" s="17">
        <f t="shared" si="1"/>
        <v>0</v>
      </c>
      <c r="AA51" s="17">
        <f t="shared" si="1"/>
        <v>0</v>
      </c>
      <c r="AB51" s="17">
        <f t="shared" si="1"/>
        <v>0</v>
      </c>
    </row>
    <row r="52" spans="1:30" ht="15" customHeight="1" x14ac:dyDescent="0.25">
      <c r="A52" s="23" t="s">
        <v>75</v>
      </c>
      <c r="B52" s="24" t="s">
        <v>76</v>
      </c>
      <c r="C52" s="25">
        <v>18828.5</v>
      </c>
      <c r="D52" s="25">
        <v>8511.5</v>
      </c>
      <c r="E52" s="25">
        <v>5864.8000000000011</v>
      </c>
      <c r="F52" s="25">
        <v>5864.8000000000011</v>
      </c>
      <c r="G52" s="25">
        <v>0</v>
      </c>
      <c r="H52" s="25">
        <v>0</v>
      </c>
      <c r="I52" s="25">
        <v>0</v>
      </c>
      <c r="J52" s="25">
        <v>0</v>
      </c>
      <c r="L52" s="15">
        <v>18828.5</v>
      </c>
      <c r="M52" s="15">
        <v>8511.5</v>
      </c>
      <c r="N52" s="16">
        <v>5864.9</v>
      </c>
      <c r="O52" s="16">
        <v>5864.9</v>
      </c>
      <c r="P52" s="15">
        <v>0</v>
      </c>
      <c r="Q52" s="15">
        <v>0</v>
      </c>
      <c r="R52" s="15">
        <v>0</v>
      </c>
      <c r="S52" s="15">
        <v>0</v>
      </c>
      <c r="U52" s="17">
        <f t="shared" si="2"/>
        <v>0</v>
      </c>
      <c r="V52" s="17">
        <f t="shared" si="1"/>
        <v>0</v>
      </c>
      <c r="W52" s="18">
        <f t="shared" si="1"/>
        <v>-9.9999999998544808E-2</v>
      </c>
      <c r="X52" s="18">
        <f t="shared" si="1"/>
        <v>-9.9999999998544808E-2</v>
      </c>
      <c r="Y52" s="17">
        <f t="shared" si="1"/>
        <v>0</v>
      </c>
      <c r="Z52" s="17">
        <f t="shared" si="1"/>
        <v>0</v>
      </c>
      <c r="AA52" s="17">
        <f t="shared" si="1"/>
        <v>0</v>
      </c>
      <c r="AB52" s="17">
        <f t="shared" si="1"/>
        <v>0</v>
      </c>
    </row>
    <row r="53" spans="1:30" ht="38.25" customHeight="1" x14ac:dyDescent="0.25">
      <c r="A53" s="27" t="s">
        <v>77</v>
      </c>
      <c r="B53" s="28" t="s">
        <v>78</v>
      </c>
      <c r="C53" s="29">
        <v>0</v>
      </c>
      <c r="D53" s="29">
        <v>2329</v>
      </c>
      <c r="E53" s="29">
        <v>259.60000000000002</v>
      </c>
      <c r="F53" s="29">
        <v>259.60000000000002</v>
      </c>
      <c r="G53" s="29">
        <v>0</v>
      </c>
      <c r="H53" s="29">
        <v>0</v>
      </c>
      <c r="I53" s="29">
        <v>0</v>
      </c>
      <c r="J53" s="29">
        <v>0</v>
      </c>
      <c r="L53" s="15">
        <v>0</v>
      </c>
      <c r="M53" s="15">
        <v>2329</v>
      </c>
      <c r="N53" s="15">
        <v>259.60000000000002</v>
      </c>
      <c r="O53" s="15">
        <v>259.60000000000002</v>
      </c>
      <c r="P53" s="15">
        <v>0</v>
      </c>
      <c r="Q53" s="15">
        <v>0</v>
      </c>
      <c r="R53" s="15">
        <v>0</v>
      </c>
      <c r="S53" s="15">
        <v>0</v>
      </c>
      <c r="U53" s="17">
        <f t="shared" si="2"/>
        <v>0</v>
      </c>
      <c r="V53" s="17">
        <f t="shared" si="1"/>
        <v>0</v>
      </c>
      <c r="W53" s="17">
        <f t="shared" si="1"/>
        <v>0</v>
      </c>
      <c r="X53" s="17">
        <f t="shared" si="1"/>
        <v>0</v>
      </c>
      <c r="Y53" s="17">
        <f t="shared" si="1"/>
        <v>0</v>
      </c>
      <c r="Z53" s="17">
        <f t="shared" si="1"/>
        <v>0</v>
      </c>
      <c r="AA53" s="17">
        <f t="shared" si="1"/>
        <v>0</v>
      </c>
      <c r="AB53" s="17">
        <f t="shared" si="1"/>
        <v>0</v>
      </c>
    </row>
    <row r="54" spans="1:30" s="6" customFormat="1" ht="52.5" customHeight="1" x14ac:dyDescent="0.25">
      <c r="A54" s="31" t="s">
        <v>449</v>
      </c>
      <c r="B54" s="32">
        <v>191340</v>
      </c>
      <c r="C54" s="33">
        <v>4279.8999999999996</v>
      </c>
      <c r="D54" s="33">
        <v>5450.5</v>
      </c>
      <c r="E54" s="33">
        <v>4177.3</v>
      </c>
      <c r="F54" s="33">
        <v>4177.3</v>
      </c>
      <c r="G54" s="33">
        <v>0</v>
      </c>
      <c r="H54" s="33">
        <v>0</v>
      </c>
      <c r="I54" s="33">
        <v>0</v>
      </c>
      <c r="J54" s="33">
        <v>0</v>
      </c>
      <c r="L54" s="15">
        <v>4279.8999999999996</v>
      </c>
      <c r="M54" s="15">
        <v>5450.5</v>
      </c>
      <c r="N54" s="15">
        <v>4177.3</v>
      </c>
      <c r="O54" s="15">
        <v>4177.3</v>
      </c>
      <c r="P54" s="15">
        <v>0</v>
      </c>
      <c r="Q54" s="15">
        <v>0</v>
      </c>
      <c r="R54" s="15">
        <v>0</v>
      </c>
      <c r="S54" s="15">
        <v>0</v>
      </c>
      <c r="U54" s="17">
        <f t="shared" si="2"/>
        <v>0</v>
      </c>
      <c r="V54" s="17">
        <f t="shared" si="1"/>
        <v>0</v>
      </c>
      <c r="W54" s="17">
        <f t="shared" si="1"/>
        <v>0</v>
      </c>
      <c r="X54" s="17">
        <f t="shared" si="1"/>
        <v>0</v>
      </c>
      <c r="Y54" s="17">
        <f t="shared" si="1"/>
        <v>0</v>
      </c>
      <c r="Z54" s="17">
        <f t="shared" si="1"/>
        <v>0</v>
      </c>
      <c r="AA54" s="17">
        <f t="shared" si="1"/>
        <v>0</v>
      </c>
      <c r="AB54" s="17">
        <f t="shared" si="1"/>
        <v>0</v>
      </c>
    </row>
    <row r="55" spans="1:30" ht="38.25" customHeight="1" x14ac:dyDescent="0.25">
      <c r="A55" s="27" t="s">
        <v>79</v>
      </c>
      <c r="B55" s="28" t="s">
        <v>80</v>
      </c>
      <c r="C55" s="29">
        <v>4482.8</v>
      </c>
      <c r="D55" s="29">
        <v>732</v>
      </c>
      <c r="E55" s="29">
        <v>605.29999999999995</v>
      </c>
      <c r="F55" s="29">
        <v>605.29999999999995</v>
      </c>
      <c r="G55" s="29">
        <v>0</v>
      </c>
      <c r="H55" s="29">
        <v>0</v>
      </c>
      <c r="I55" s="29">
        <v>0</v>
      </c>
      <c r="J55" s="29">
        <v>0</v>
      </c>
      <c r="L55" s="15">
        <v>4482.8</v>
      </c>
      <c r="M55" s="15">
        <v>732</v>
      </c>
      <c r="N55" s="15">
        <v>605.29999999999995</v>
      </c>
      <c r="O55" s="15">
        <v>605.29999999999995</v>
      </c>
      <c r="P55" s="15">
        <v>0</v>
      </c>
      <c r="Q55" s="15">
        <v>0</v>
      </c>
      <c r="R55" s="15">
        <v>0</v>
      </c>
      <c r="S55" s="15">
        <v>0</v>
      </c>
      <c r="U55" s="17">
        <f t="shared" si="2"/>
        <v>0</v>
      </c>
      <c r="V55" s="17">
        <f t="shared" si="1"/>
        <v>0</v>
      </c>
      <c r="W55" s="17">
        <f t="shared" si="1"/>
        <v>0</v>
      </c>
      <c r="X55" s="17">
        <f t="shared" si="1"/>
        <v>0</v>
      </c>
      <c r="Y55" s="17">
        <f t="shared" si="1"/>
        <v>0</v>
      </c>
      <c r="Z55" s="17">
        <f t="shared" si="1"/>
        <v>0</v>
      </c>
      <c r="AA55" s="17">
        <f t="shared" si="1"/>
        <v>0</v>
      </c>
      <c r="AB55" s="17">
        <f t="shared" si="1"/>
        <v>0</v>
      </c>
    </row>
    <row r="56" spans="1:30" s="6" customFormat="1" ht="50.25" customHeight="1" x14ac:dyDescent="0.25">
      <c r="A56" s="31" t="s">
        <v>450</v>
      </c>
      <c r="B56" s="32">
        <v>191440</v>
      </c>
      <c r="C56" s="33">
        <v>10065.799999999999</v>
      </c>
      <c r="D56" s="33">
        <v>0</v>
      </c>
      <c r="E56" s="33">
        <v>822.6</v>
      </c>
      <c r="F56" s="33">
        <v>822.6</v>
      </c>
      <c r="G56" s="33">
        <v>0</v>
      </c>
      <c r="H56" s="33">
        <v>0</v>
      </c>
      <c r="I56" s="33">
        <v>0</v>
      </c>
      <c r="J56" s="33">
        <v>0</v>
      </c>
      <c r="L56" s="15">
        <v>10065.799999999999</v>
      </c>
      <c r="M56" s="15">
        <v>0</v>
      </c>
      <c r="N56" s="15">
        <v>822.6</v>
      </c>
      <c r="O56" s="15">
        <v>822.6</v>
      </c>
      <c r="P56" s="15">
        <v>0</v>
      </c>
      <c r="Q56" s="15">
        <v>0</v>
      </c>
      <c r="R56" s="15">
        <v>0</v>
      </c>
      <c r="S56" s="15">
        <v>0</v>
      </c>
      <c r="U56" s="17">
        <f t="shared" si="2"/>
        <v>0</v>
      </c>
      <c r="V56" s="17">
        <f t="shared" si="1"/>
        <v>0</v>
      </c>
      <c r="W56" s="17">
        <f t="shared" si="1"/>
        <v>0</v>
      </c>
      <c r="X56" s="17">
        <f t="shared" si="1"/>
        <v>0</v>
      </c>
      <c r="Y56" s="17">
        <f t="shared" si="1"/>
        <v>0</v>
      </c>
      <c r="Z56" s="17">
        <f t="shared" si="1"/>
        <v>0</v>
      </c>
      <c r="AA56" s="17">
        <f t="shared" si="1"/>
        <v>0</v>
      </c>
      <c r="AB56" s="17">
        <f t="shared" si="1"/>
        <v>0</v>
      </c>
    </row>
    <row r="57" spans="1:30" ht="24" x14ac:dyDescent="0.25">
      <c r="A57" s="35" t="s">
        <v>81</v>
      </c>
      <c r="B57" s="36" t="s">
        <v>82</v>
      </c>
      <c r="C57" s="37">
        <v>31083992.300000001</v>
      </c>
      <c r="D57" s="37">
        <v>33441606</v>
      </c>
      <c r="E57" s="37">
        <v>32216959.899999999</v>
      </c>
      <c r="F57" s="37">
        <v>32552285.500000004</v>
      </c>
      <c r="G57" s="37">
        <v>1950991</v>
      </c>
      <c r="H57" s="37">
        <v>32257.5</v>
      </c>
      <c r="I57" s="37">
        <v>1228014.0999999999</v>
      </c>
      <c r="J57" s="37">
        <v>6571.2999999999993</v>
      </c>
      <c r="L57" s="16">
        <v>31083992.300000001</v>
      </c>
      <c r="M57" s="15">
        <v>33441606</v>
      </c>
      <c r="N57" s="15">
        <v>32216959.899999999</v>
      </c>
      <c r="O57" s="16">
        <v>32552285.5</v>
      </c>
      <c r="P57" s="16">
        <v>1950991</v>
      </c>
      <c r="Q57" s="16">
        <v>32257.5</v>
      </c>
      <c r="R57" s="16">
        <v>1228014.1000000001</v>
      </c>
      <c r="S57" s="16">
        <v>6571.3</v>
      </c>
      <c r="U57" s="18">
        <f>C57-L57</f>
        <v>0</v>
      </c>
      <c r="V57" s="18">
        <f t="shared" si="1"/>
        <v>0</v>
      </c>
      <c r="W57" s="18">
        <f t="shared" si="1"/>
        <v>0</v>
      </c>
      <c r="X57" s="18">
        <f t="shared" si="1"/>
        <v>0</v>
      </c>
      <c r="Y57" s="18">
        <f t="shared" si="1"/>
        <v>0</v>
      </c>
      <c r="Z57" s="18">
        <f t="shared" si="1"/>
        <v>0</v>
      </c>
      <c r="AA57" s="18">
        <f t="shared" si="1"/>
        <v>0</v>
      </c>
      <c r="AB57" s="18">
        <f t="shared" si="1"/>
        <v>0</v>
      </c>
    </row>
    <row r="58" spans="1:30" x14ac:dyDescent="0.25">
      <c r="A58" s="11" t="s">
        <v>83</v>
      </c>
      <c r="B58" s="12">
        <v>2</v>
      </c>
      <c r="C58" s="13">
        <v>25638908.600000001</v>
      </c>
      <c r="D58" s="13">
        <v>28162633.5</v>
      </c>
      <c r="E58" s="13">
        <v>27432096.800000001</v>
      </c>
      <c r="F58" s="14">
        <v>32552285.500000004</v>
      </c>
      <c r="G58" s="14">
        <v>529227.5</v>
      </c>
      <c r="H58" s="14">
        <v>4351.8</v>
      </c>
      <c r="I58" s="14">
        <v>1052861.7999999998</v>
      </c>
      <c r="J58" s="14">
        <v>1673.6</v>
      </c>
      <c r="L58" s="16">
        <v>25638908.699999999</v>
      </c>
      <c r="M58" s="15">
        <v>28162633.5</v>
      </c>
      <c r="N58" s="16">
        <v>27432096.800000001</v>
      </c>
      <c r="O58" s="16">
        <v>32552285.5</v>
      </c>
      <c r="P58" s="16">
        <v>529227.5</v>
      </c>
      <c r="Q58" s="16">
        <v>4351.8</v>
      </c>
      <c r="R58" s="16">
        <v>1052861.8</v>
      </c>
      <c r="S58" s="16">
        <v>1673.6</v>
      </c>
      <c r="U58" s="18">
        <f t="shared" si="2"/>
        <v>-9.9999997764825821E-2</v>
      </c>
      <c r="V58" s="17">
        <f t="shared" si="1"/>
        <v>0</v>
      </c>
      <c r="W58" s="18">
        <f t="shared" si="1"/>
        <v>0</v>
      </c>
      <c r="X58" s="18">
        <f t="shared" si="1"/>
        <v>0</v>
      </c>
      <c r="Y58" s="18">
        <f t="shared" si="1"/>
        <v>0</v>
      </c>
      <c r="Z58" s="18">
        <f t="shared" si="1"/>
        <v>0</v>
      </c>
      <c r="AA58" s="18">
        <f t="shared" si="1"/>
        <v>0</v>
      </c>
      <c r="AB58" s="18">
        <f t="shared" si="1"/>
        <v>0</v>
      </c>
      <c r="AD58" s="15"/>
    </row>
    <row r="59" spans="1:30" ht="15" customHeight="1" x14ac:dyDescent="0.25">
      <c r="A59" s="19" t="s">
        <v>84</v>
      </c>
      <c r="B59" s="20">
        <v>21</v>
      </c>
      <c r="C59" s="21">
        <v>11017182.100000001</v>
      </c>
      <c r="D59" s="21">
        <v>11895916</v>
      </c>
      <c r="E59" s="21">
        <v>11852234.899999999</v>
      </c>
      <c r="F59" s="22">
        <v>12105649.300000001</v>
      </c>
      <c r="G59" s="22">
        <v>6738.5</v>
      </c>
      <c r="H59" s="22">
        <v>10.5</v>
      </c>
      <c r="I59" s="22">
        <v>970442.09999999986</v>
      </c>
      <c r="J59" s="22">
        <v>0</v>
      </c>
      <c r="L59" s="15">
        <v>11017182.1</v>
      </c>
      <c r="M59" s="15">
        <v>11895916</v>
      </c>
      <c r="N59" s="16">
        <v>11852234.9</v>
      </c>
      <c r="O59" s="15">
        <v>12105649.300000001</v>
      </c>
      <c r="P59" s="16">
        <v>6738.5</v>
      </c>
      <c r="Q59" s="15">
        <v>10.5</v>
      </c>
      <c r="R59" s="15">
        <v>970442.1</v>
      </c>
      <c r="S59" s="15">
        <v>0</v>
      </c>
      <c r="U59" s="17">
        <f t="shared" si="2"/>
        <v>0</v>
      </c>
      <c r="V59" s="17">
        <f t="shared" si="1"/>
        <v>0</v>
      </c>
      <c r="W59" s="18">
        <f t="shared" si="1"/>
        <v>0</v>
      </c>
      <c r="X59" s="17">
        <f t="shared" si="1"/>
        <v>0</v>
      </c>
      <c r="Y59" s="18">
        <f t="shared" si="1"/>
        <v>0</v>
      </c>
      <c r="Z59" s="17">
        <f t="shared" si="1"/>
        <v>0</v>
      </c>
      <c r="AA59" s="17">
        <f t="shared" si="1"/>
        <v>0</v>
      </c>
      <c r="AB59" s="17">
        <f t="shared" si="1"/>
        <v>0</v>
      </c>
    </row>
    <row r="60" spans="1:30" x14ac:dyDescent="0.25">
      <c r="A60" s="23" t="s">
        <v>85</v>
      </c>
      <c r="B60" s="24" t="s">
        <v>86</v>
      </c>
      <c r="C60" s="25">
        <v>8626580.9000000004</v>
      </c>
      <c r="D60" s="25">
        <v>9254107.5999999996</v>
      </c>
      <c r="E60" s="25">
        <v>9219813.3999999985</v>
      </c>
      <c r="F60" s="26">
        <v>9414989.5</v>
      </c>
      <c r="G60" s="26">
        <v>6171.7</v>
      </c>
      <c r="H60" s="26">
        <v>10.5</v>
      </c>
      <c r="I60" s="26">
        <v>762302.69999999984</v>
      </c>
      <c r="J60" s="26">
        <v>0</v>
      </c>
      <c r="L60" s="15">
        <v>8626580.9000000004</v>
      </c>
      <c r="M60" s="15">
        <v>9254107.5999999996</v>
      </c>
      <c r="N60" s="16">
        <v>9219813.4000000004</v>
      </c>
      <c r="O60" s="15">
        <v>9414989.5</v>
      </c>
      <c r="P60" s="15">
        <v>6171.8</v>
      </c>
      <c r="Q60" s="15">
        <v>10.5</v>
      </c>
      <c r="R60" s="15">
        <v>762302.69999999984</v>
      </c>
      <c r="S60" s="15">
        <v>0</v>
      </c>
      <c r="U60" s="17">
        <f t="shared" si="2"/>
        <v>0</v>
      </c>
      <c r="V60" s="17">
        <f t="shared" si="1"/>
        <v>0</v>
      </c>
      <c r="W60" s="18">
        <f t="shared" si="1"/>
        <v>0</v>
      </c>
      <c r="X60" s="17">
        <f t="shared" si="1"/>
        <v>0</v>
      </c>
      <c r="Y60" s="17">
        <f t="shared" si="1"/>
        <v>-0.1000000000003638</v>
      </c>
      <c r="Z60" s="17">
        <f t="shared" si="1"/>
        <v>0</v>
      </c>
      <c r="AA60" s="17">
        <f t="shared" si="1"/>
        <v>0</v>
      </c>
      <c r="AB60" s="17">
        <f t="shared" si="1"/>
        <v>0</v>
      </c>
    </row>
    <row r="61" spans="1:30" x14ac:dyDescent="0.25">
      <c r="A61" s="27" t="s">
        <v>87</v>
      </c>
      <c r="B61" s="28" t="s">
        <v>88</v>
      </c>
      <c r="C61" s="29">
        <v>205194</v>
      </c>
      <c r="D61" s="29">
        <v>23.6</v>
      </c>
      <c r="E61" s="29">
        <v>0</v>
      </c>
      <c r="F61" s="29">
        <v>5879204.9000000004</v>
      </c>
      <c r="G61" s="29">
        <v>0</v>
      </c>
      <c r="H61" s="29">
        <v>0</v>
      </c>
      <c r="I61" s="29">
        <v>3510.5</v>
      </c>
      <c r="J61" s="29">
        <v>0</v>
      </c>
      <c r="L61" s="15">
        <v>205194</v>
      </c>
      <c r="M61" s="15">
        <v>23.6</v>
      </c>
      <c r="N61" s="15">
        <v>0</v>
      </c>
      <c r="O61" s="15">
        <v>5879204.9000000004</v>
      </c>
      <c r="P61" s="15">
        <v>0</v>
      </c>
      <c r="Q61" s="15">
        <v>0</v>
      </c>
      <c r="R61" s="15">
        <v>3510.5</v>
      </c>
      <c r="S61" s="15">
        <v>0</v>
      </c>
      <c r="U61" s="17">
        <f t="shared" si="2"/>
        <v>0</v>
      </c>
      <c r="V61" s="17">
        <f t="shared" si="1"/>
        <v>0</v>
      </c>
      <c r="W61" s="17">
        <f t="shared" si="1"/>
        <v>0</v>
      </c>
      <c r="X61" s="17">
        <f t="shared" si="1"/>
        <v>0</v>
      </c>
      <c r="Y61" s="17">
        <f t="shared" si="1"/>
        <v>0</v>
      </c>
      <c r="Z61" s="17">
        <f t="shared" si="1"/>
        <v>0</v>
      </c>
      <c r="AA61" s="17">
        <f t="shared" si="1"/>
        <v>0</v>
      </c>
      <c r="AB61" s="17">
        <f t="shared" si="1"/>
        <v>0</v>
      </c>
    </row>
    <row r="62" spans="1:30" ht="15" customHeight="1" x14ac:dyDescent="0.25">
      <c r="A62" s="27" t="s">
        <v>89</v>
      </c>
      <c r="B62" s="28" t="s">
        <v>90</v>
      </c>
      <c r="C62" s="29">
        <v>0</v>
      </c>
      <c r="D62" s="29">
        <v>66.2</v>
      </c>
      <c r="E62" s="29">
        <v>66.2</v>
      </c>
      <c r="F62" s="29">
        <v>2972279.9</v>
      </c>
      <c r="G62" s="29">
        <v>0</v>
      </c>
      <c r="H62" s="29">
        <v>0</v>
      </c>
      <c r="I62" s="29">
        <v>0</v>
      </c>
      <c r="J62" s="29">
        <v>0</v>
      </c>
      <c r="L62" s="15">
        <v>0</v>
      </c>
      <c r="M62" s="15">
        <v>66.2</v>
      </c>
      <c r="N62" s="15">
        <v>66.2</v>
      </c>
      <c r="O62" s="15">
        <v>2972279.9</v>
      </c>
      <c r="P62" s="15">
        <v>0</v>
      </c>
      <c r="Q62" s="15">
        <v>0</v>
      </c>
      <c r="R62" s="15">
        <v>0</v>
      </c>
      <c r="S62" s="15">
        <v>0</v>
      </c>
      <c r="U62" s="17">
        <f t="shared" si="2"/>
        <v>0</v>
      </c>
      <c r="V62" s="17">
        <f t="shared" si="1"/>
        <v>0</v>
      </c>
      <c r="W62" s="17">
        <f t="shared" si="1"/>
        <v>0</v>
      </c>
      <c r="X62" s="17">
        <f t="shared" si="1"/>
        <v>0</v>
      </c>
      <c r="Y62" s="17">
        <f t="shared" si="1"/>
        <v>0</v>
      </c>
      <c r="Z62" s="17">
        <f t="shared" si="1"/>
        <v>0</v>
      </c>
      <c r="AA62" s="17">
        <f t="shared" si="1"/>
        <v>0</v>
      </c>
      <c r="AB62" s="17">
        <f t="shared" si="1"/>
        <v>0</v>
      </c>
    </row>
    <row r="63" spans="1:30" x14ac:dyDescent="0.25">
      <c r="A63" s="27" t="s">
        <v>91</v>
      </c>
      <c r="B63" s="28">
        <v>211130</v>
      </c>
      <c r="C63" s="29">
        <v>0</v>
      </c>
      <c r="D63" s="29">
        <v>0</v>
      </c>
      <c r="E63" s="29">
        <v>0</v>
      </c>
      <c r="F63" s="29">
        <v>12.5</v>
      </c>
      <c r="G63" s="29">
        <v>0</v>
      </c>
      <c r="H63" s="29">
        <v>0</v>
      </c>
      <c r="I63" s="29">
        <v>0</v>
      </c>
      <c r="J63" s="29">
        <v>0</v>
      </c>
      <c r="L63" s="15">
        <v>0</v>
      </c>
      <c r="M63" s="15">
        <v>0</v>
      </c>
      <c r="N63" s="15">
        <v>0</v>
      </c>
      <c r="O63" s="15">
        <v>12.5</v>
      </c>
      <c r="P63" s="15">
        <v>0</v>
      </c>
      <c r="Q63" s="15">
        <v>0</v>
      </c>
      <c r="R63" s="15">
        <v>0</v>
      </c>
      <c r="S63" s="15">
        <v>0</v>
      </c>
      <c r="U63" s="17">
        <f t="shared" si="2"/>
        <v>0</v>
      </c>
      <c r="V63" s="17">
        <f t="shared" si="1"/>
        <v>0</v>
      </c>
      <c r="W63" s="17">
        <f t="shared" si="1"/>
        <v>0</v>
      </c>
      <c r="X63" s="17">
        <f t="shared" si="1"/>
        <v>0</v>
      </c>
      <c r="Y63" s="17">
        <f t="shared" si="1"/>
        <v>0</v>
      </c>
      <c r="Z63" s="17">
        <f t="shared" si="1"/>
        <v>0</v>
      </c>
      <c r="AA63" s="17">
        <f t="shared" si="1"/>
        <v>0</v>
      </c>
      <c r="AB63" s="17">
        <f t="shared" si="1"/>
        <v>0</v>
      </c>
    </row>
    <row r="64" spans="1:30" x14ac:dyDescent="0.25">
      <c r="A64" s="27" t="s">
        <v>92</v>
      </c>
      <c r="B64" s="28" t="s">
        <v>93</v>
      </c>
      <c r="C64" s="29">
        <v>0</v>
      </c>
      <c r="D64" s="29">
        <v>0</v>
      </c>
      <c r="E64" s="29">
        <v>0</v>
      </c>
      <c r="F64" s="29">
        <v>416036.4</v>
      </c>
      <c r="G64" s="29">
        <v>0</v>
      </c>
      <c r="H64" s="29">
        <v>0</v>
      </c>
      <c r="I64" s="29">
        <v>0</v>
      </c>
      <c r="J64" s="29">
        <v>0</v>
      </c>
      <c r="L64" s="15">
        <v>0</v>
      </c>
      <c r="M64" s="15">
        <v>0</v>
      </c>
      <c r="N64" s="15">
        <v>0</v>
      </c>
      <c r="O64" s="15">
        <v>416036.4</v>
      </c>
      <c r="P64" s="15">
        <v>0</v>
      </c>
      <c r="Q64" s="15">
        <v>0</v>
      </c>
      <c r="R64" s="15">
        <v>0</v>
      </c>
      <c r="S64" s="15">
        <v>0</v>
      </c>
      <c r="U64" s="17">
        <f t="shared" si="2"/>
        <v>0</v>
      </c>
      <c r="V64" s="17">
        <f t="shared" si="1"/>
        <v>0</v>
      </c>
      <c r="W64" s="17">
        <f t="shared" si="1"/>
        <v>0</v>
      </c>
      <c r="X64" s="17">
        <f t="shared" si="1"/>
        <v>0</v>
      </c>
      <c r="Y64" s="17">
        <f t="shared" si="1"/>
        <v>0</v>
      </c>
      <c r="Z64" s="17">
        <f t="shared" si="1"/>
        <v>0</v>
      </c>
      <c r="AA64" s="17">
        <f t="shared" si="1"/>
        <v>0</v>
      </c>
      <c r="AB64" s="17">
        <f t="shared" si="1"/>
        <v>0</v>
      </c>
    </row>
    <row r="65" spans="1:28" s="6" customFormat="1" ht="24.75" customHeight="1" x14ac:dyDescent="0.25">
      <c r="A65" s="31" t="s">
        <v>451</v>
      </c>
      <c r="B65" s="32">
        <v>211150</v>
      </c>
      <c r="C65" s="33">
        <v>87.2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L65" s="15">
        <v>87.2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U65" s="17">
        <f t="shared" si="2"/>
        <v>0</v>
      </c>
      <c r="V65" s="17">
        <f t="shared" si="1"/>
        <v>0</v>
      </c>
      <c r="W65" s="17">
        <f t="shared" si="1"/>
        <v>0</v>
      </c>
      <c r="X65" s="17">
        <f t="shared" si="1"/>
        <v>0</v>
      </c>
      <c r="Y65" s="17">
        <f t="shared" si="1"/>
        <v>0</v>
      </c>
      <c r="Z65" s="17">
        <f t="shared" si="1"/>
        <v>0</v>
      </c>
      <c r="AA65" s="17">
        <f t="shared" si="1"/>
        <v>0</v>
      </c>
      <c r="AB65" s="17">
        <f t="shared" si="1"/>
        <v>0</v>
      </c>
    </row>
    <row r="66" spans="1:28" ht="24" x14ac:dyDescent="0.25">
      <c r="A66" s="27" t="s">
        <v>94</v>
      </c>
      <c r="B66" s="28" t="s">
        <v>95</v>
      </c>
      <c r="C66" s="29">
        <v>8253787.4000000004</v>
      </c>
      <c r="D66" s="29">
        <v>9114986.6999999993</v>
      </c>
      <c r="E66" s="29">
        <v>9083421</v>
      </c>
      <c r="F66" s="29">
        <v>0</v>
      </c>
      <c r="G66" s="29">
        <v>6078.9</v>
      </c>
      <c r="H66" s="29">
        <v>10.5</v>
      </c>
      <c r="I66" s="29">
        <v>750113.69999999984</v>
      </c>
      <c r="J66" s="29">
        <v>0</v>
      </c>
      <c r="L66" s="15">
        <v>8253787.4000000004</v>
      </c>
      <c r="M66" s="15">
        <v>9114986.6999999993</v>
      </c>
      <c r="N66" s="15">
        <v>9083421.0999999996</v>
      </c>
      <c r="O66" s="15">
        <v>0</v>
      </c>
      <c r="P66" s="15">
        <v>6078.9</v>
      </c>
      <c r="Q66" s="15">
        <v>10.5</v>
      </c>
      <c r="R66" s="15">
        <v>750113.69999999984</v>
      </c>
      <c r="S66" s="15">
        <v>0</v>
      </c>
      <c r="U66" s="17">
        <f t="shared" si="2"/>
        <v>0</v>
      </c>
      <c r="V66" s="17">
        <f t="shared" si="1"/>
        <v>0</v>
      </c>
      <c r="W66" s="17">
        <f t="shared" si="1"/>
        <v>-9.999999962747097E-2</v>
      </c>
      <c r="X66" s="17">
        <f t="shared" si="1"/>
        <v>0</v>
      </c>
      <c r="Y66" s="17">
        <f>G66-P66</f>
        <v>0</v>
      </c>
      <c r="Z66" s="17">
        <f t="shared" si="1"/>
        <v>0</v>
      </c>
      <c r="AA66" s="17">
        <f t="shared" si="1"/>
        <v>0</v>
      </c>
      <c r="AB66" s="17">
        <f t="shared" si="1"/>
        <v>0</v>
      </c>
    </row>
    <row r="67" spans="1:28" x14ac:dyDescent="0.25">
      <c r="A67" s="27" t="s">
        <v>96</v>
      </c>
      <c r="B67" s="28" t="s">
        <v>97</v>
      </c>
      <c r="C67" s="29">
        <v>31119</v>
      </c>
      <c r="D67" s="29">
        <v>0</v>
      </c>
      <c r="E67" s="29">
        <v>0</v>
      </c>
      <c r="F67" s="29">
        <v>8774.7000000000007</v>
      </c>
      <c r="G67" s="29">
        <v>0</v>
      </c>
      <c r="H67" s="29">
        <v>0</v>
      </c>
      <c r="I67" s="29">
        <v>0</v>
      </c>
      <c r="J67" s="29">
        <v>0</v>
      </c>
      <c r="L67" s="15">
        <v>31119</v>
      </c>
      <c r="M67" s="15">
        <v>0</v>
      </c>
      <c r="N67" s="15">
        <v>0</v>
      </c>
      <c r="O67" s="15">
        <v>8774.7000000000007</v>
      </c>
      <c r="P67" s="15">
        <v>0</v>
      </c>
      <c r="Q67" s="15">
        <v>0</v>
      </c>
      <c r="R67" s="15">
        <v>0</v>
      </c>
      <c r="S67" s="15">
        <v>0</v>
      </c>
      <c r="U67" s="17">
        <f t="shared" si="2"/>
        <v>0</v>
      </c>
      <c r="V67" s="17">
        <f t="shared" si="1"/>
        <v>0</v>
      </c>
      <c r="W67" s="17">
        <f t="shared" si="1"/>
        <v>0</v>
      </c>
      <c r="X67" s="17">
        <f t="shared" si="1"/>
        <v>0</v>
      </c>
      <c r="Y67" s="17">
        <f t="shared" si="1"/>
        <v>0</v>
      </c>
      <c r="Z67" s="17">
        <f t="shared" si="1"/>
        <v>0</v>
      </c>
      <c r="AA67" s="17">
        <f t="shared" si="1"/>
        <v>0</v>
      </c>
      <c r="AB67" s="17">
        <f t="shared" si="1"/>
        <v>0</v>
      </c>
    </row>
    <row r="68" spans="1:28" ht="25.5" customHeight="1" x14ac:dyDescent="0.25">
      <c r="A68" s="27" t="s">
        <v>98</v>
      </c>
      <c r="B68" s="28" t="s">
        <v>99</v>
      </c>
      <c r="C68" s="29">
        <v>5936.4</v>
      </c>
      <c r="D68" s="29">
        <v>14703.9</v>
      </c>
      <c r="E68" s="29">
        <v>12188.6</v>
      </c>
      <c r="F68" s="29">
        <v>12486.2</v>
      </c>
      <c r="G68" s="29">
        <v>0.3</v>
      </c>
      <c r="H68" s="29">
        <v>0</v>
      </c>
      <c r="I68" s="29">
        <v>375.2</v>
      </c>
      <c r="J68" s="29">
        <v>0</v>
      </c>
      <c r="L68" s="15">
        <v>5936.4</v>
      </c>
      <c r="M68" s="15">
        <v>14703.9</v>
      </c>
      <c r="N68" s="15">
        <v>12188.6</v>
      </c>
      <c r="O68" s="15">
        <v>12486.2</v>
      </c>
      <c r="P68" s="15">
        <v>0.3</v>
      </c>
      <c r="Q68" s="15">
        <v>0</v>
      </c>
      <c r="R68" s="15">
        <v>375.2</v>
      </c>
      <c r="S68" s="15">
        <v>0</v>
      </c>
      <c r="U68" s="17">
        <f t="shared" si="2"/>
        <v>0</v>
      </c>
      <c r="V68" s="17">
        <f t="shared" si="1"/>
        <v>0</v>
      </c>
      <c r="W68" s="17">
        <f t="shared" si="1"/>
        <v>0</v>
      </c>
      <c r="X68" s="17">
        <f t="shared" si="1"/>
        <v>0</v>
      </c>
      <c r="Y68" s="17">
        <f t="shared" si="1"/>
        <v>0</v>
      </c>
      <c r="Z68" s="17">
        <f t="shared" si="1"/>
        <v>0</v>
      </c>
      <c r="AA68" s="17">
        <f t="shared" si="1"/>
        <v>0</v>
      </c>
      <c r="AB68" s="17">
        <f t="shared" si="1"/>
        <v>0</v>
      </c>
    </row>
    <row r="69" spans="1:28" x14ac:dyDescent="0.25">
      <c r="A69" s="27" t="s">
        <v>100</v>
      </c>
      <c r="B69" s="28" t="s">
        <v>101</v>
      </c>
      <c r="C69" s="29">
        <v>56.7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L69" s="15">
        <v>56.7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U69" s="17">
        <f t="shared" si="2"/>
        <v>0</v>
      </c>
      <c r="V69" s="17">
        <f t="shared" si="1"/>
        <v>0</v>
      </c>
      <c r="W69" s="17">
        <f t="shared" si="1"/>
        <v>0</v>
      </c>
      <c r="X69" s="17">
        <f t="shared" si="1"/>
        <v>0</v>
      </c>
      <c r="Y69" s="17">
        <f t="shared" si="1"/>
        <v>0</v>
      </c>
      <c r="Z69" s="17">
        <f t="shared" si="1"/>
        <v>0</v>
      </c>
      <c r="AA69" s="17">
        <f t="shared" si="1"/>
        <v>0</v>
      </c>
      <c r="AB69" s="17">
        <f t="shared" si="1"/>
        <v>0</v>
      </c>
    </row>
    <row r="70" spans="1:28" x14ac:dyDescent="0.25">
      <c r="A70" s="27" t="s">
        <v>102</v>
      </c>
      <c r="B70" s="28" t="s">
        <v>103</v>
      </c>
      <c r="C70" s="29">
        <v>6116.8</v>
      </c>
      <c r="D70" s="29">
        <v>9610.4</v>
      </c>
      <c r="E70" s="29">
        <v>9555</v>
      </c>
      <c r="F70" s="29">
        <v>9554.9</v>
      </c>
      <c r="G70" s="29">
        <v>0</v>
      </c>
      <c r="H70" s="29">
        <v>0</v>
      </c>
      <c r="I70" s="29">
        <v>844.89999999999986</v>
      </c>
      <c r="J70" s="29">
        <v>0</v>
      </c>
      <c r="L70" s="15">
        <v>6116.8</v>
      </c>
      <c r="M70" s="15">
        <v>9610.4</v>
      </c>
      <c r="N70" s="15">
        <v>9555</v>
      </c>
      <c r="O70" s="15">
        <v>9554.9</v>
      </c>
      <c r="P70" s="15">
        <v>0</v>
      </c>
      <c r="Q70" s="15">
        <v>0</v>
      </c>
      <c r="R70" s="15">
        <v>844.89999999999986</v>
      </c>
      <c r="S70" s="15">
        <v>0</v>
      </c>
      <c r="U70" s="17">
        <f t="shared" si="2"/>
        <v>0</v>
      </c>
      <c r="V70" s="17">
        <f t="shared" si="1"/>
        <v>0</v>
      </c>
      <c r="W70" s="17">
        <f t="shared" si="1"/>
        <v>0</v>
      </c>
      <c r="X70" s="17">
        <f t="shared" si="1"/>
        <v>0</v>
      </c>
      <c r="Y70" s="17">
        <f t="shared" si="1"/>
        <v>0</v>
      </c>
      <c r="Z70" s="17">
        <f t="shared" si="1"/>
        <v>0</v>
      </c>
      <c r="AA70" s="17">
        <f t="shared" si="1"/>
        <v>0</v>
      </c>
      <c r="AB70" s="17">
        <f t="shared" si="1"/>
        <v>0</v>
      </c>
    </row>
    <row r="71" spans="1:28" ht="15" customHeight="1" x14ac:dyDescent="0.25">
      <c r="A71" s="27" t="s">
        <v>104</v>
      </c>
      <c r="B71" s="28" t="s">
        <v>105</v>
      </c>
      <c r="C71" s="29">
        <v>96999.1</v>
      </c>
      <c r="D71" s="29">
        <v>89477</v>
      </c>
      <c r="E71" s="29">
        <v>89455.3</v>
      </c>
      <c r="F71" s="29">
        <v>91416.2</v>
      </c>
      <c r="G71" s="29">
        <v>35.9</v>
      </c>
      <c r="H71" s="29">
        <v>0</v>
      </c>
      <c r="I71" s="29">
        <v>7421.6</v>
      </c>
      <c r="J71" s="29">
        <v>0</v>
      </c>
      <c r="L71" s="15">
        <v>96999.1</v>
      </c>
      <c r="M71" s="15">
        <v>89477</v>
      </c>
      <c r="N71" s="15">
        <v>89455.3</v>
      </c>
      <c r="O71" s="15">
        <v>91416.2</v>
      </c>
      <c r="P71" s="15">
        <v>36</v>
      </c>
      <c r="Q71" s="15">
        <v>0</v>
      </c>
      <c r="R71" s="15">
        <v>7421.6</v>
      </c>
      <c r="S71" s="15">
        <v>0</v>
      </c>
      <c r="U71" s="17">
        <f t="shared" si="2"/>
        <v>0</v>
      </c>
      <c r="V71" s="17">
        <f t="shared" si="1"/>
        <v>0</v>
      </c>
      <c r="W71" s="17">
        <f t="shared" si="1"/>
        <v>0</v>
      </c>
      <c r="X71" s="17">
        <f t="shared" si="1"/>
        <v>0</v>
      </c>
      <c r="Y71" s="17">
        <f t="shared" si="1"/>
        <v>-0.10000000000000142</v>
      </c>
      <c r="Z71" s="17">
        <f t="shared" si="1"/>
        <v>0</v>
      </c>
      <c r="AA71" s="17">
        <f t="shared" si="1"/>
        <v>0</v>
      </c>
      <c r="AB71" s="17">
        <f t="shared" si="1"/>
        <v>0</v>
      </c>
    </row>
    <row r="72" spans="1:28" ht="15" customHeight="1" x14ac:dyDescent="0.25">
      <c r="A72" s="27" t="s">
        <v>106</v>
      </c>
      <c r="B72" s="28" t="s">
        <v>107</v>
      </c>
      <c r="C72" s="29">
        <v>876.29999999999984</v>
      </c>
      <c r="D72" s="29">
        <v>715.6</v>
      </c>
      <c r="E72" s="29">
        <v>674.6</v>
      </c>
      <c r="F72" s="29">
        <v>692.9</v>
      </c>
      <c r="G72" s="29">
        <v>0</v>
      </c>
      <c r="H72" s="29">
        <v>0</v>
      </c>
      <c r="I72" s="29">
        <v>18.399999999999999</v>
      </c>
      <c r="J72" s="29">
        <v>0</v>
      </c>
      <c r="L72" s="15">
        <v>876.29999999999984</v>
      </c>
      <c r="M72" s="15">
        <v>715.6</v>
      </c>
      <c r="N72" s="15">
        <v>674.6</v>
      </c>
      <c r="O72" s="15">
        <v>692.9</v>
      </c>
      <c r="P72" s="15">
        <v>0</v>
      </c>
      <c r="Q72" s="15">
        <v>0</v>
      </c>
      <c r="R72" s="15">
        <v>18.399999999999999</v>
      </c>
      <c r="S72" s="15">
        <v>0</v>
      </c>
      <c r="U72" s="17">
        <f t="shared" si="2"/>
        <v>0</v>
      </c>
      <c r="V72" s="17">
        <f t="shared" si="1"/>
        <v>0</v>
      </c>
      <c r="W72" s="17">
        <f t="shared" si="1"/>
        <v>0</v>
      </c>
      <c r="X72" s="17">
        <f t="shared" si="1"/>
        <v>0</v>
      </c>
      <c r="Y72" s="17">
        <f t="shared" si="1"/>
        <v>0</v>
      </c>
      <c r="Z72" s="17">
        <f t="shared" si="1"/>
        <v>0</v>
      </c>
      <c r="AA72" s="17">
        <f t="shared" si="1"/>
        <v>0</v>
      </c>
      <c r="AB72" s="17">
        <f t="shared" si="1"/>
        <v>0</v>
      </c>
    </row>
    <row r="73" spans="1:28" ht="25.5" customHeight="1" x14ac:dyDescent="0.25">
      <c r="A73" s="27" t="s">
        <v>108</v>
      </c>
      <c r="B73" s="28" t="s">
        <v>109</v>
      </c>
      <c r="C73" s="29">
        <v>26408</v>
      </c>
      <c r="D73" s="29">
        <v>24524.2</v>
      </c>
      <c r="E73" s="29">
        <v>24452.7</v>
      </c>
      <c r="F73" s="29">
        <v>24530.9</v>
      </c>
      <c r="G73" s="29">
        <v>56.6</v>
      </c>
      <c r="H73" s="29">
        <v>0</v>
      </c>
      <c r="I73" s="29">
        <v>18.399999999999999</v>
      </c>
      <c r="J73" s="29">
        <v>0</v>
      </c>
      <c r="L73" s="15">
        <v>26408</v>
      </c>
      <c r="M73" s="15">
        <v>24524.2</v>
      </c>
      <c r="N73" s="15">
        <v>24452.7</v>
      </c>
      <c r="O73" s="15">
        <v>24530.9</v>
      </c>
      <c r="P73" s="15">
        <v>56.6</v>
      </c>
      <c r="Q73" s="15">
        <v>0</v>
      </c>
      <c r="R73" s="15">
        <v>18.399999999999999</v>
      </c>
      <c r="S73" s="15">
        <v>0</v>
      </c>
      <c r="U73" s="17">
        <f t="shared" si="2"/>
        <v>0</v>
      </c>
      <c r="V73" s="17">
        <f t="shared" si="1"/>
        <v>0</v>
      </c>
      <c r="W73" s="17">
        <f t="shared" si="1"/>
        <v>0</v>
      </c>
      <c r="X73" s="17">
        <f t="shared" si="1"/>
        <v>0</v>
      </c>
      <c r="Y73" s="17">
        <f t="shared" si="1"/>
        <v>0</v>
      </c>
      <c r="Z73" s="17">
        <f t="shared" si="1"/>
        <v>0</v>
      </c>
      <c r="AA73" s="17">
        <f t="shared" si="1"/>
        <v>0</v>
      </c>
      <c r="AB73" s="17">
        <f t="shared" si="1"/>
        <v>0</v>
      </c>
    </row>
    <row r="74" spans="1:28" ht="24" x14ac:dyDescent="0.25">
      <c r="A74" s="23" t="s">
        <v>110</v>
      </c>
      <c r="B74" s="24" t="s">
        <v>111</v>
      </c>
      <c r="C74" s="25">
        <v>2390601.2000000002</v>
      </c>
      <c r="D74" s="25">
        <v>2641808.4</v>
      </c>
      <c r="E74" s="25">
        <v>2632421.5</v>
      </c>
      <c r="F74" s="26">
        <v>2690659.8</v>
      </c>
      <c r="G74" s="25">
        <v>566.80000000000007</v>
      </c>
      <c r="H74" s="25">
        <v>0</v>
      </c>
      <c r="I74" s="25">
        <v>208139.4</v>
      </c>
      <c r="J74" s="25">
        <v>0</v>
      </c>
      <c r="L74" s="15">
        <v>2390601.2000000002</v>
      </c>
      <c r="M74" s="15">
        <v>2641808.4</v>
      </c>
      <c r="N74" s="15">
        <v>2632421.5</v>
      </c>
      <c r="O74" s="15">
        <v>2690659.8</v>
      </c>
      <c r="P74" s="16">
        <v>566.70000000000005</v>
      </c>
      <c r="Q74" s="15">
        <v>0</v>
      </c>
      <c r="R74" s="15">
        <v>208139.4</v>
      </c>
      <c r="S74" s="15">
        <v>0</v>
      </c>
      <c r="U74" s="17">
        <f t="shared" si="2"/>
        <v>0</v>
      </c>
      <c r="V74" s="17">
        <f t="shared" si="1"/>
        <v>0</v>
      </c>
      <c r="W74" s="17">
        <f t="shared" si="1"/>
        <v>0</v>
      </c>
      <c r="X74" s="17">
        <f t="shared" si="1"/>
        <v>0</v>
      </c>
      <c r="Y74" s="18">
        <f t="shared" si="1"/>
        <v>0.10000000000002274</v>
      </c>
      <c r="Z74" s="17">
        <f t="shared" si="1"/>
        <v>0</v>
      </c>
      <c r="AA74" s="17">
        <f t="shared" si="1"/>
        <v>0</v>
      </c>
      <c r="AB74" s="17">
        <f t="shared" si="1"/>
        <v>0</v>
      </c>
    </row>
    <row r="75" spans="1:28" ht="15" customHeight="1" x14ac:dyDescent="0.25">
      <c r="A75" s="27" t="s">
        <v>112</v>
      </c>
      <c r="B75" s="28" t="s">
        <v>113</v>
      </c>
      <c r="C75" s="29">
        <v>2390601.2000000002</v>
      </c>
      <c r="D75" s="29">
        <v>2641808.4</v>
      </c>
      <c r="E75" s="29">
        <v>2632421.5</v>
      </c>
      <c r="F75" s="29">
        <v>2690659.8</v>
      </c>
      <c r="G75" s="29">
        <v>565.70000000000005</v>
      </c>
      <c r="H75" s="29">
        <v>0</v>
      </c>
      <c r="I75" s="29">
        <v>208089</v>
      </c>
      <c r="J75" s="29">
        <v>0</v>
      </c>
      <c r="L75" s="15">
        <v>2390601.2000000002</v>
      </c>
      <c r="M75" s="15">
        <v>2641808.4</v>
      </c>
      <c r="N75" s="15">
        <v>2632421.5</v>
      </c>
      <c r="O75" s="15">
        <v>2690659.8</v>
      </c>
      <c r="P75" s="15">
        <v>565.70000000000005</v>
      </c>
      <c r="Q75" s="15">
        <v>0</v>
      </c>
      <c r="R75" s="15">
        <v>208089</v>
      </c>
      <c r="S75" s="15">
        <v>0</v>
      </c>
      <c r="U75" s="17">
        <f t="shared" si="2"/>
        <v>0</v>
      </c>
      <c r="V75" s="17">
        <f t="shared" si="1"/>
        <v>0</v>
      </c>
      <c r="W75" s="17">
        <f t="shared" si="1"/>
        <v>0</v>
      </c>
      <c r="X75" s="17">
        <f t="shared" si="1"/>
        <v>0</v>
      </c>
      <c r="Y75" s="17">
        <f t="shared" si="1"/>
        <v>0</v>
      </c>
      <c r="Z75" s="17">
        <f t="shared" si="1"/>
        <v>0</v>
      </c>
      <c r="AA75" s="17">
        <f t="shared" si="1"/>
        <v>0</v>
      </c>
      <c r="AB75" s="17">
        <f t="shared" si="1"/>
        <v>0</v>
      </c>
    </row>
    <row r="76" spans="1:28" ht="25.5" customHeight="1" x14ac:dyDescent="0.25">
      <c r="A76" s="27" t="s">
        <v>114</v>
      </c>
      <c r="B76" s="28" t="s">
        <v>115</v>
      </c>
      <c r="C76" s="30">
        <v>0</v>
      </c>
      <c r="D76" s="30">
        <v>0</v>
      </c>
      <c r="E76" s="30">
        <v>0</v>
      </c>
      <c r="F76" s="30">
        <v>0</v>
      </c>
      <c r="G76" s="30">
        <v>1.1000000000000001</v>
      </c>
      <c r="H76" s="30">
        <v>0</v>
      </c>
      <c r="I76" s="30">
        <v>50.4</v>
      </c>
      <c r="J76" s="30">
        <v>0</v>
      </c>
      <c r="L76" s="15">
        <v>0</v>
      </c>
      <c r="M76" s="15">
        <v>0</v>
      </c>
      <c r="N76" s="15">
        <v>0</v>
      </c>
      <c r="O76" s="15">
        <v>0</v>
      </c>
      <c r="P76" s="15">
        <v>1.1000000000000001</v>
      </c>
      <c r="Q76" s="15">
        <v>0</v>
      </c>
      <c r="R76" s="15">
        <v>50.4</v>
      </c>
      <c r="S76" s="15">
        <v>0</v>
      </c>
      <c r="U76" s="17">
        <f t="shared" si="2"/>
        <v>0</v>
      </c>
      <c r="V76" s="17">
        <f t="shared" si="1"/>
        <v>0</v>
      </c>
      <c r="W76" s="17">
        <f t="shared" si="1"/>
        <v>0</v>
      </c>
      <c r="X76" s="17">
        <f t="shared" si="1"/>
        <v>0</v>
      </c>
      <c r="Y76" s="17">
        <f t="shared" si="1"/>
        <v>0</v>
      </c>
      <c r="Z76" s="17">
        <f t="shared" si="1"/>
        <v>0</v>
      </c>
      <c r="AA76" s="17">
        <f t="shared" si="1"/>
        <v>0</v>
      </c>
      <c r="AB76" s="17">
        <f t="shared" si="1"/>
        <v>0</v>
      </c>
    </row>
    <row r="77" spans="1:28" ht="15" customHeight="1" x14ac:dyDescent="0.25">
      <c r="A77" s="19" t="s">
        <v>116</v>
      </c>
      <c r="B77" s="20">
        <v>22</v>
      </c>
      <c r="C77" s="21">
        <v>3270990.8000000007</v>
      </c>
      <c r="D77" s="21">
        <v>3227607.0999999996</v>
      </c>
      <c r="E77" s="21">
        <v>2988245.2</v>
      </c>
      <c r="F77" s="22">
        <v>3946511.0000000005</v>
      </c>
      <c r="G77" s="21">
        <v>95387.5</v>
      </c>
      <c r="H77" s="21">
        <v>45.5</v>
      </c>
      <c r="I77" s="21">
        <v>39282.400000000001</v>
      </c>
      <c r="J77" s="21">
        <v>1288.6999999999998</v>
      </c>
      <c r="L77" s="16">
        <v>3270990.8</v>
      </c>
      <c r="M77" s="16">
        <v>3227607.1</v>
      </c>
      <c r="N77" s="15">
        <v>2988245.2</v>
      </c>
      <c r="O77" s="16">
        <v>3946511</v>
      </c>
      <c r="P77" s="15">
        <v>95387.5</v>
      </c>
      <c r="Q77" s="15">
        <v>45.5</v>
      </c>
      <c r="R77" s="16">
        <v>39282.400000000001</v>
      </c>
      <c r="S77" s="15">
        <v>1288.7</v>
      </c>
      <c r="U77" s="18">
        <f t="shared" si="2"/>
        <v>0</v>
      </c>
      <c r="V77" s="18">
        <f t="shared" si="1"/>
        <v>0</v>
      </c>
      <c r="W77" s="17">
        <f t="shared" si="1"/>
        <v>0</v>
      </c>
      <c r="X77" s="18">
        <f t="shared" si="1"/>
        <v>0</v>
      </c>
      <c r="Y77" s="17">
        <f t="shared" si="1"/>
        <v>0</v>
      </c>
      <c r="Z77" s="17">
        <f t="shared" si="1"/>
        <v>0</v>
      </c>
      <c r="AA77" s="18">
        <f t="shared" si="1"/>
        <v>0</v>
      </c>
      <c r="AB77" s="17">
        <f t="shared" si="1"/>
        <v>0</v>
      </c>
    </row>
    <row r="78" spans="1:28" ht="15" customHeight="1" x14ac:dyDescent="0.25">
      <c r="A78" s="23" t="s">
        <v>117</v>
      </c>
      <c r="B78" s="24" t="s">
        <v>118</v>
      </c>
      <c r="C78" s="25">
        <v>0</v>
      </c>
      <c r="D78" s="25">
        <v>0</v>
      </c>
      <c r="E78" s="25">
        <v>0</v>
      </c>
      <c r="F78" s="26">
        <v>973982.70000000007</v>
      </c>
      <c r="G78" s="25">
        <v>0</v>
      </c>
      <c r="H78" s="25">
        <v>0</v>
      </c>
      <c r="I78" s="25">
        <v>0</v>
      </c>
      <c r="J78" s="25">
        <v>0</v>
      </c>
      <c r="L78" s="15">
        <v>0</v>
      </c>
      <c r="M78" s="15">
        <v>0</v>
      </c>
      <c r="N78" s="15">
        <v>0</v>
      </c>
      <c r="O78" s="16">
        <v>973982.7</v>
      </c>
      <c r="P78" s="15">
        <v>0</v>
      </c>
      <c r="Q78" s="15">
        <v>0</v>
      </c>
      <c r="R78" s="15">
        <v>0</v>
      </c>
      <c r="S78" s="15">
        <v>0</v>
      </c>
      <c r="U78" s="17">
        <f t="shared" si="2"/>
        <v>0</v>
      </c>
      <c r="V78" s="17">
        <f t="shared" si="1"/>
        <v>0</v>
      </c>
      <c r="W78" s="17">
        <f t="shared" si="1"/>
        <v>0</v>
      </c>
      <c r="X78" s="18">
        <f t="shared" si="1"/>
        <v>0</v>
      </c>
      <c r="Y78" s="17">
        <f t="shared" si="1"/>
        <v>0</v>
      </c>
      <c r="Z78" s="17">
        <f t="shared" si="1"/>
        <v>0</v>
      </c>
      <c r="AA78" s="17">
        <f t="shared" si="1"/>
        <v>0</v>
      </c>
      <c r="AB78" s="17">
        <f t="shared" si="1"/>
        <v>0</v>
      </c>
    </row>
    <row r="79" spans="1:28" ht="25.5" customHeight="1" x14ac:dyDescent="0.25">
      <c r="A79" s="27" t="s">
        <v>119</v>
      </c>
      <c r="B79" s="28" t="s">
        <v>120</v>
      </c>
      <c r="C79" s="29">
        <v>0</v>
      </c>
      <c r="D79" s="29">
        <v>0</v>
      </c>
      <c r="E79" s="29">
        <v>0</v>
      </c>
      <c r="F79" s="29">
        <v>210062.3</v>
      </c>
      <c r="G79" s="29">
        <v>0</v>
      </c>
      <c r="H79" s="29">
        <v>0</v>
      </c>
      <c r="I79" s="29">
        <v>0</v>
      </c>
      <c r="J79" s="29">
        <v>0</v>
      </c>
      <c r="L79" s="15">
        <v>0</v>
      </c>
      <c r="M79" s="15">
        <v>0</v>
      </c>
      <c r="N79" s="15">
        <v>0</v>
      </c>
      <c r="O79" s="15">
        <v>210062.3</v>
      </c>
      <c r="P79" s="15">
        <v>0</v>
      </c>
      <c r="Q79" s="15">
        <v>0</v>
      </c>
      <c r="R79" s="15">
        <v>0</v>
      </c>
      <c r="S79" s="15">
        <v>0</v>
      </c>
      <c r="U79" s="17">
        <f t="shared" si="2"/>
        <v>0</v>
      </c>
      <c r="V79" s="17">
        <f t="shared" si="1"/>
        <v>0</v>
      </c>
      <c r="W79" s="17">
        <f t="shared" si="1"/>
        <v>0</v>
      </c>
      <c r="X79" s="17">
        <f t="shared" si="1"/>
        <v>0</v>
      </c>
      <c r="Y79" s="17">
        <f t="shared" si="1"/>
        <v>0</v>
      </c>
      <c r="Z79" s="17">
        <f t="shared" si="1"/>
        <v>0</v>
      </c>
      <c r="AA79" s="17">
        <f t="shared" si="1"/>
        <v>0</v>
      </c>
      <c r="AB79" s="17">
        <f t="shared" si="1"/>
        <v>0</v>
      </c>
    </row>
    <row r="80" spans="1:28" ht="25.5" customHeight="1" x14ac:dyDescent="0.25">
      <c r="A80" s="27" t="s">
        <v>121</v>
      </c>
      <c r="B80" s="28" t="s">
        <v>122</v>
      </c>
      <c r="C80" s="29">
        <v>0</v>
      </c>
      <c r="D80" s="29">
        <v>0</v>
      </c>
      <c r="E80" s="29">
        <v>0</v>
      </c>
      <c r="F80" s="29">
        <v>42355.199999999997</v>
      </c>
      <c r="G80" s="29">
        <v>0</v>
      </c>
      <c r="H80" s="29">
        <v>0</v>
      </c>
      <c r="I80" s="29">
        <v>0</v>
      </c>
      <c r="J80" s="29">
        <v>0</v>
      </c>
      <c r="L80" s="15">
        <v>0</v>
      </c>
      <c r="M80" s="15">
        <v>0</v>
      </c>
      <c r="N80" s="15">
        <v>0</v>
      </c>
      <c r="O80" s="15">
        <v>42355.199999999997</v>
      </c>
      <c r="P80" s="15">
        <v>0</v>
      </c>
      <c r="Q80" s="15">
        <v>0</v>
      </c>
      <c r="R80" s="15">
        <v>0</v>
      </c>
      <c r="S80" s="15">
        <v>0</v>
      </c>
      <c r="U80" s="17">
        <f t="shared" si="2"/>
        <v>0</v>
      </c>
      <c r="V80" s="17">
        <f t="shared" si="1"/>
        <v>0</v>
      </c>
      <c r="W80" s="17">
        <f t="shared" si="1"/>
        <v>0</v>
      </c>
      <c r="X80" s="17">
        <f t="shared" si="1"/>
        <v>0</v>
      </c>
      <c r="Y80" s="17">
        <f t="shared" si="1"/>
        <v>0</v>
      </c>
      <c r="Z80" s="17">
        <f t="shared" si="1"/>
        <v>0</v>
      </c>
      <c r="AA80" s="17">
        <f t="shared" si="1"/>
        <v>0</v>
      </c>
      <c r="AB80" s="17">
        <f t="shared" si="1"/>
        <v>0</v>
      </c>
    </row>
    <row r="81" spans="1:28" ht="25.5" customHeight="1" x14ac:dyDescent="0.25">
      <c r="A81" s="27" t="s">
        <v>123</v>
      </c>
      <c r="B81" s="28" t="s">
        <v>124</v>
      </c>
      <c r="C81" s="29">
        <v>0</v>
      </c>
      <c r="D81" s="29">
        <v>0</v>
      </c>
      <c r="E81" s="29">
        <v>0</v>
      </c>
      <c r="F81" s="29">
        <v>222421.7</v>
      </c>
      <c r="G81" s="29">
        <v>0</v>
      </c>
      <c r="H81" s="29">
        <v>0</v>
      </c>
      <c r="I81" s="29">
        <v>0</v>
      </c>
      <c r="J81" s="29">
        <v>0</v>
      </c>
      <c r="L81" s="15">
        <v>0</v>
      </c>
      <c r="M81" s="15">
        <v>0</v>
      </c>
      <c r="N81" s="15">
        <v>0</v>
      </c>
      <c r="O81" s="15">
        <v>222421.7</v>
      </c>
      <c r="P81" s="15">
        <v>0</v>
      </c>
      <c r="Q81" s="15">
        <v>0</v>
      </c>
      <c r="R81" s="15">
        <v>0</v>
      </c>
      <c r="S81" s="15">
        <v>0</v>
      </c>
      <c r="U81" s="17">
        <f t="shared" si="2"/>
        <v>0</v>
      </c>
      <c r="V81" s="17">
        <f t="shared" si="1"/>
        <v>0</v>
      </c>
      <c r="W81" s="17">
        <f t="shared" si="1"/>
        <v>0</v>
      </c>
      <c r="X81" s="17">
        <f t="shared" si="1"/>
        <v>0</v>
      </c>
      <c r="Y81" s="17">
        <f t="shared" si="1"/>
        <v>0</v>
      </c>
      <c r="Z81" s="17">
        <f t="shared" si="1"/>
        <v>0</v>
      </c>
      <c r="AA81" s="17">
        <f t="shared" si="1"/>
        <v>0</v>
      </c>
      <c r="AB81" s="17">
        <f t="shared" si="1"/>
        <v>0</v>
      </c>
    </row>
    <row r="82" spans="1:28" ht="15" customHeight="1" x14ac:dyDescent="0.25">
      <c r="A82" s="27" t="s">
        <v>125</v>
      </c>
      <c r="B82" s="28" t="s">
        <v>126</v>
      </c>
      <c r="C82" s="29">
        <v>0</v>
      </c>
      <c r="D82" s="29">
        <v>0</v>
      </c>
      <c r="E82" s="29">
        <v>0</v>
      </c>
      <c r="F82" s="29">
        <v>135320.70000000001</v>
      </c>
      <c r="G82" s="29">
        <v>0</v>
      </c>
      <c r="H82" s="29">
        <v>0</v>
      </c>
      <c r="I82" s="29">
        <v>0</v>
      </c>
      <c r="J82" s="29">
        <v>0</v>
      </c>
      <c r="L82" s="15">
        <v>0</v>
      </c>
      <c r="M82" s="15">
        <v>0</v>
      </c>
      <c r="N82" s="15">
        <v>0</v>
      </c>
      <c r="O82" s="15">
        <v>135320.70000000001</v>
      </c>
      <c r="P82" s="15">
        <v>0</v>
      </c>
      <c r="Q82" s="15">
        <v>0</v>
      </c>
      <c r="R82" s="15">
        <v>0</v>
      </c>
      <c r="S82" s="15">
        <v>0</v>
      </c>
      <c r="U82" s="17">
        <f t="shared" si="2"/>
        <v>0</v>
      </c>
      <c r="V82" s="17">
        <f t="shared" si="1"/>
        <v>0</v>
      </c>
      <c r="W82" s="17">
        <f t="shared" si="1"/>
        <v>0</v>
      </c>
      <c r="X82" s="17">
        <f t="shared" si="1"/>
        <v>0</v>
      </c>
      <c r="Y82" s="17">
        <f t="shared" si="1"/>
        <v>0</v>
      </c>
      <c r="Z82" s="17">
        <f t="shared" si="1"/>
        <v>0</v>
      </c>
      <c r="AA82" s="17">
        <f t="shared" si="1"/>
        <v>0</v>
      </c>
      <c r="AB82" s="17">
        <f t="shared" si="1"/>
        <v>0</v>
      </c>
    </row>
    <row r="83" spans="1:28" ht="25.5" customHeight="1" x14ac:dyDescent="0.25">
      <c r="A83" s="27" t="s">
        <v>127</v>
      </c>
      <c r="B83" s="28" t="s">
        <v>128</v>
      </c>
      <c r="C83" s="29">
        <v>0</v>
      </c>
      <c r="D83" s="29">
        <v>0</v>
      </c>
      <c r="E83" s="29">
        <v>0</v>
      </c>
      <c r="F83" s="29">
        <v>3892.3</v>
      </c>
      <c r="G83" s="29">
        <v>0</v>
      </c>
      <c r="H83" s="29">
        <v>0</v>
      </c>
      <c r="I83" s="29">
        <v>0</v>
      </c>
      <c r="J83" s="29">
        <v>0</v>
      </c>
      <c r="L83" s="15">
        <v>0</v>
      </c>
      <c r="M83" s="15">
        <v>0</v>
      </c>
      <c r="N83" s="15">
        <v>0</v>
      </c>
      <c r="O83" s="15">
        <v>3892.3</v>
      </c>
      <c r="P83" s="15">
        <v>0</v>
      </c>
      <c r="Q83" s="15">
        <v>0</v>
      </c>
      <c r="R83" s="15">
        <v>0</v>
      </c>
      <c r="S83" s="15">
        <v>0</v>
      </c>
      <c r="U83" s="17">
        <f t="shared" si="2"/>
        <v>0</v>
      </c>
      <c r="V83" s="17">
        <f t="shared" si="1"/>
        <v>0</v>
      </c>
      <c r="W83" s="17">
        <f t="shared" si="1"/>
        <v>0</v>
      </c>
      <c r="X83" s="17">
        <f t="shared" si="1"/>
        <v>0</v>
      </c>
      <c r="Y83" s="17">
        <f t="shared" si="1"/>
        <v>0</v>
      </c>
      <c r="Z83" s="17">
        <f t="shared" si="1"/>
        <v>0</v>
      </c>
      <c r="AA83" s="17">
        <f t="shared" si="1"/>
        <v>0</v>
      </c>
      <c r="AB83" s="17">
        <f t="shared" si="1"/>
        <v>0</v>
      </c>
    </row>
    <row r="84" spans="1:28" ht="15" customHeight="1" x14ac:dyDescent="0.25">
      <c r="A84" s="27" t="s">
        <v>129</v>
      </c>
      <c r="B84" s="28" t="s">
        <v>130</v>
      </c>
      <c r="C84" s="29">
        <v>0</v>
      </c>
      <c r="D84" s="29">
        <v>0</v>
      </c>
      <c r="E84" s="29">
        <v>0</v>
      </c>
      <c r="F84" s="29">
        <v>97144.3</v>
      </c>
      <c r="G84" s="29">
        <v>0</v>
      </c>
      <c r="H84" s="29">
        <v>0</v>
      </c>
      <c r="I84" s="29">
        <v>0</v>
      </c>
      <c r="J84" s="29">
        <v>0</v>
      </c>
      <c r="L84" s="15">
        <v>0</v>
      </c>
      <c r="M84" s="15">
        <v>0</v>
      </c>
      <c r="N84" s="15">
        <v>0</v>
      </c>
      <c r="O84" s="15">
        <v>97144.3</v>
      </c>
      <c r="P84" s="15">
        <v>0</v>
      </c>
      <c r="Q84" s="15">
        <v>0</v>
      </c>
      <c r="R84" s="15">
        <v>0</v>
      </c>
      <c r="S84" s="15">
        <v>0</v>
      </c>
      <c r="U84" s="17">
        <f t="shared" si="2"/>
        <v>0</v>
      </c>
      <c r="V84" s="17">
        <f t="shared" si="1"/>
        <v>0</v>
      </c>
      <c r="W84" s="17">
        <f t="shared" si="1"/>
        <v>0</v>
      </c>
      <c r="X84" s="17">
        <f t="shared" si="1"/>
        <v>0</v>
      </c>
      <c r="Y84" s="17">
        <f t="shared" si="1"/>
        <v>0</v>
      </c>
      <c r="Z84" s="17">
        <f t="shared" ref="Z84:AB147" si="3">H84-Q84</f>
        <v>0</v>
      </c>
      <c r="AA84" s="17">
        <f t="shared" si="3"/>
        <v>0</v>
      </c>
      <c r="AB84" s="17">
        <f t="shared" si="3"/>
        <v>0</v>
      </c>
    </row>
    <row r="85" spans="1:28" ht="24" x14ac:dyDescent="0.25">
      <c r="A85" s="27" t="s">
        <v>131</v>
      </c>
      <c r="B85" s="28" t="s">
        <v>132</v>
      </c>
      <c r="C85" s="29">
        <v>0</v>
      </c>
      <c r="D85" s="29">
        <v>0</v>
      </c>
      <c r="E85" s="29">
        <v>0</v>
      </c>
      <c r="F85" s="29">
        <v>40243.5</v>
      </c>
      <c r="G85" s="29">
        <v>0</v>
      </c>
      <c r="H85" s="29">
        <v>0</v>
      </c>
      <c r="I85" s="29">
        <v>0</v>
      </c>
      <c r="J85" s="29">
        <v>0</v>
      </c>
      <c r="L85" s="15">
        <v>0</v>
      </c>
      <c r="M85" s="15">
        <v>0</v>
      </c>
      <c r="N85" s="15">
        <v>0</v>
      </c>
      <c r="O85" s="15">
        <v>40243.5</v>
      </c>
      <c r="P85" s="15">
        <v>0</v>
      </c>
      <c r="Q85" s="15">
        <v>0</v>
      </c>
      <c r="R85" s="15">
        <v>0</v>
      </c>
      <c r="S85" s="15">
        <v>0</v>
      </c>
      <c r="U85" s="17">
        <f t="shared" si="2"/>
        <v>0</v>
      </c>
      <c r="V85" s="17">
        <f t="shared" si="2"/>
        <v>0</v>
      </c>
      <c r="W85" s="17">
        <f t="shared" si="2"/>
        <v>0</v>
      </c>
      <c r="X85" s="17">
        <f t="shared" si="2"/>
        <v>0</v>
      </c>
      <c r="Y85" s="17">
        <f t="shared" si="2"/>
        <v>0</v>
      </c>
      <c r="Z85" s="17">
        <f t="shared" si="3"/>
        <v>0</v>
      </c>
      <c r="AA85" s="17">
        <f t="shared" si="3"/>
        <v>0</v>
      </c>
      <c r="AB85" s="17">
        <f t="shared" si="3"/>
        <v>0</v>
      </c>
    </row>
    <row r="86" spans="1:28" ht="36" x14ac:dyDescent="0.25">
      <c r="A86" s="27" t="s">
        <v>133</v>
      </c>
      <c r="B86" s="28" t="s">
        <v>134</v>
      </c>
      <c r="C86" s="29">
        <v>0</v>
      </c>
      <c r="D86" s="29">
        <v>0</v>
      </c>
      <c r="E86" s="29">
        <v>0</v>
      </c>
      <c r="F86" s="29">
        <v>103700.2</v>
      </c>
      <c r="G86" s="29">
        <v>0</v>
      </c>
      <c r="H86" s="29">
        <v>0</v>
      </c>
      <c r="I86" s="29">
        <v>0</v>
      </c>
      <c r="J86" s="29">
        <v>0</v>
      </c>
      <c r="L86" s="15">
        <v>0</v>
      </c>
      <c r="M86" s="15">
        <v>0</v>
      </c>
      <c r="N86" s="15">
        <v>0</v>
      </c>
      <c r="O86" s="15">
        <v>103700.2</v>
      </c>
      <c r="P86" s="15">
        <v>0</v>
      </c>
      <c r="Q86" s="15">
        <v>0</v>
      </c>
      <c r="R86" s="15">
        <v>0</v>
      </c>
      <c r="S86" s="15">
        <v>0</v>
      </c>
      <c r="U86" s="17">
        <f t="shared" si="2"/>
        <v>0</v>
      </c>
      <c r="V86" s="17">
        <f t="shared" si="2"/>
        <v>0</v>
      </c>
      <c r="W86" s="17">
        <f t="shared" si="2"/>
        <v>0</v>
      </c>
      <c r="X86" s="17">
        <f t="shared" si="2"/>
        <v>0</v>
      </c>
      <c r="Y86" s="17">
        <f t="shared" si="2"/>
        <v>0</v>
      </c>
      <c r="Z86" s="17">
        <f t="shared" si="3"/>
        <v>0</v>
      </c>
      <c r="AA86" s="17">
        <f t="shared" si="3"/>
        <v>0</v>
      </c>
      <c r="AB86" s="17">
        <f t="shared" si="3"/>
        <v>0</v>
      </c>
    </row>
    <row r="87" spans="1:28" ht="24" x14ac:dyDescent="0.25">
      <c r="A87" s="27" t="s">
        <v>135</v>
      </c>
      <c r="B87" s="28" t="s">
        <v>136</v>
      </c>
      <c r="C87" s="29">
        <v>0</v>
      </c>
      <c r="D87" s="29">
        <v>0</v>
      </c>
      <c r="E87" s="29">
        <v>0</v>
      </c>
      <c r="F87" s="29">
        <v>118842.5</v>
      </c>
      <c r="G87" s="29">
        <v>0</v>
      </c>
      <c r="H87" s="29">
        <v>0</v>
      </c>
      <c r="I87" s="29">
        <v>0</v>
      </c>
      <c r="J87" s="29">
        <v>0</v>
      </c>
      <c r="L87" s="15">
        <v>0</v>
      </c>
      <c r="M87" s="15">
        <v>0</v>
      </c>
      <c r="N87" s="15">
        <v>0</v>
      </c>
      <c r="O87" s="15">
        <v>118842.4</v>
      </c>
      <c r="P87" s="15">
        <v>0</v>
      </c>
      <c r="Q87" s="15">
        <v>0</v>
      </c>
      <c r="R87" s="15">
        <v>0</v>
      </c>
      <c r="S87" s="15">
        <v>0</v>
      </c>
      <c r="U87" s="17">
        <f t="shared" si="2"/>
        <v>0</v>
      </c>
      <c r="V87" s="17">
        <f t="shared" si="2"/>
        <v>0</v>
      </c>
      <c r="W87" s="17">
        <f t="shared" si="2"/>
        <v>0</v>
      </c>
      <c r="X87" s="17">
        <f t="shared" si="2"/>
        <v>0.10000000000582077</v>
      </c>
      <c r="Y87" s="17">
        <f t="shared" si="2"/>
        <v>0</v>
      </c>
      <c r="Z87" s="17">
        <f t="shared" si="3"/>
        <v>0</v>
      </c>
      <c r="AA87" s="17">
        <f t="shared" si="3"/>
        <v>0</v>
      </c>
      <c r="AB87" s="17">
        <f t="shared" si="3"/>
        <v>0</v>
      </c>
    </row>
    <row r="88" spans="1:28" x14ac:dyDescent="0.25">
      <c r="A88" s="23" t="s">
        <v>137</v>
      </c>
      <c r="B88" s="24" t="s">
        <v>138</v>
      </c>
      <c r="C88" s="25">
        <v>3270990.8000000007</v>
      </c>
      <c r="D88" s="25">
        <v>3227607.0999999996</v>
      </c>
      <c r="E88" s="25">
        <v>2988245.2</v>
      </c>
      <c r="F88" s="26">
        <v>2972528.3000000003</v>
      </c>
      <c r="G88" s="25">
        <v>95387.5</v>
      </c>
      <c r="H88" s="25">
        <v>45.5</v>
      </c>
      <c r="I88" s="25">
        <v>39282.400000000001</v>
      </c>
      <c r="J88" s="25">
        <v>1288.6999999999998</v>
      </c>
      <c r="L88" s="16">
        <v>3270990.8</v>
      </c>
      <c r="M88" s="16">
        <v>3227607.1</v>
      </c>
      <c r="N88" s="15">
        <v>2988245.2</v>
      </c>
      <c r="O88" s="16">
        <v>2972528.3</v>
      </c>
      <c r="P88" s="15">
        <v>95387.5</v>
      </c>
      <c r="Q88" s="15">
        <v>45.5</v>
      </c>
      <c r="R88" s="16">
        <v>39282.400000000001</v>
      </c>
      <c r="S88" s="15">
        <v>1288.7</v>
      </c>
      <c r="U88" s="18">
        <f t="shared" si="2"/>
        <v>0</v>
      </c>
      <c r="V88" s="18">
        <f t="shared" si="2"/>
        <v>0</v>
      </c>
      <c r="W88" s="17">
        <f t="shared" si="2"/>
        <v>0</v>
      </c>
      <c r="X88" s="18">
        <f t="shared" si="2"/>
        <v>0</v>
      </c>
      <c r="Y88" s="17">
        <f t="shared" si="2"/>
        <v>0</v>
      </c>
      <c r="Z88" s="17">
        <f t="shared" si="3"/>
        <v>0</v>
      </c>
      <c r="AA88" s="18">
        <f t="shared" si="3"/>
        <v>0</v>
      </c>
      <c r="AB88" s="17">
        <f t="shared" si="3"/>
        <v>0</v>
      </c>
    </row>
    <row r="89" spans="1:28" x14ac:dyDescent="0.25">
      <c r="A89" s="27" t="s">
        <v>139</v>
      </c>
      <c r="B89" s="28" t="s">
        <v>140</v>
      </c>
      <c r="C89" s="29">
        <v>236616.9</v>
      </c>
      <c r="D89" s="29">
        <v>177196.79999999996</v>
      </c>
      <c r="E89" s="29">
        <v>162270.20000000001</v>
      </c>
      <c r="F89" s="29">
        <v>166011.9</v>
      </c>
      <c r="G89" s="29">
        <v>10252.700000000001</v>
      </c>
      <c r="H89" s="29">
        <v>0</v>
      </c>
      <c r="I89" s="29">
        <v>2896</v>
      </c>
      <c r="J89" s="29">
        <v>0</v>
      </c>
      <c r="L89" s="15">
        <v>236616.9</v>
      </c>
      <c r="M89" s="15">
        <v>177196.79999999996</v>
      </c>
      <c r="N89" s="15">
        <v>162270.20000000001</v>
      </c>
      <c r="O89" s="15">
        <v>166011.9</v>
      </c>
      <c r="P89" s="15">
        <v>10252.700000000001</v>
      </c>
      <c r="Q89" s="15">
        <v>0</v>
      </c>
      <c r="R89" s="15">
        <v>2896</v>
      </c>
      <c r="S89" s="15">
        <v>0</v>
      </c>
      <c r="U89" s="17">
        <f t="shared" si="2"/>
        <v>0</v>
      </c>
      <c r="V89" s="17">
        <f t="shared" si="2"/>
        <v>0</v>
      </c>
      <c r="W89" s="17">
        <f t="shared" si="2"/>
        <v>0</v>
      </c>
      <c r="X89" s="17">
        <f t="shared" si="2"/>
        <v>0</v>
      </c>
      <c r="Y89" s="17">
        <f t="shared" si="2"/>
        <v>0</v>
      </c>
      <c r="Z89" s="17">
        <f t="shared" si="3"/>
        <v>0</v>
      </c>
      <c r="AA89" s="17">
        <f t="shared" si="3"/>
        <v>0</v>
      </c>
      <c r="AB89" s="17">
        <f t="shared" si="3"/>
        <v>0</v>
      </c>
    </row>
    <row r="90" spans="1:28" x14ac:dyDescent="0.25">
      <c r="A90" s="27" t="s">
        <v>141</v>
      </c>
      <c r="B90" s="28" t="s">
        <v>142</v>
      </c>
      <c r="C90" s="29">
        <v>134834.20000000001</v>
      </c>
      <c r="D90" s="29">
        <v>92792.1</v>
      </c>
      <c r="E90" s="29">
        <v>77790.699999999983</v>
      </c>
      <c r="F90" s="29">
        <v>82808.399999999994</v>
      </c>
      <c r="G90" s="29">
        <v>7463.5</v>
      </c>
      <c r="H90" s="29">
        <v>0</v>
      </c>
      <c r="I90" s="29">
        <v>4715.3</v>
      </c>
      <c r="J90" s="29">
        <v>0</v>
      </c>
      <c r="L90" s="15">
        <v>134834.20000000001</v>
      </c>
      <c r="M90" s="15">
        <v>92792.1</v>
      </c>
      <c r="N90" s="15">
        <v>77790.699999999983</v>
      </c>
      <c r="O90" s="15">
        <v>82808.399999999994</v>
      </c>
      <c r="P90" s="15">
        <v>7463.5</v>
      </c>
      <c r="Q90" s="15">
        <v>0</v>
      </c>
      <c r="R90" s="15">
        <v>4715.3</v>
      </c>
      <c r="S90" s="15">
        <v>0</v>
      </c>
      <c r="U90" s="17">
        <f t="shared" si="2"/>
        <v>0</v>
      </c>
      <c r="V90" s="17">
        <f t="shared" si="2"/>
        <v>0</v>
      </c>
      <c r="W90" s="17">
        <f t="shared" si="2"/>
        <v>0</v>
      </c>
      <c r="X90" s="17">
        <f t="shared" si="2"/>
        <v>0</v>
      </c>
      <c r="Y90" s="17">
        <f t="shared" si="2"/>
        <v>0</v>
      </c>
      <c r="Z90" s="17">
        <f t="shared" si="3"/>
        <v>0</v>
      </c>
      <c r="AA90" s="17">
        <f t="shared" si="3"/>
        <v>0</v>
      </c>
      <c r="AB90" s="17">
        <f t="shared" si="3"/>
        <v>0</v>
      </c>
    </row>
    <row r="91" spans="1:28" x14ac:dyDescent="0.25">
      <c r="A91" s="27" t="s">
        <v>143</v>
      </c>
      <c r="B91" s="28" t="s">
        <v>144</v>
      </c>
      <c r="C91" s="29">
        <v>161072.9</v>
      </c>
      <c r="D91" s="29">
        <v>159222.9</v>
      </c>
      <c r="E91" s="29">
        <v>145950.39999999999</v>
      </c>
      <c r="F91" s="29">
        <v>148047.6</v>
      </c>
      <c r="G91" s="29">
        <v>13407.5</v>
      </c>
      <c r="H91" s="29">
        <v>0</v>
      </c>
      <c r="I91" s="29">
        <v>9510.6</v>
      </c>
      <c r="J91" s="29">
        <v>0</v>
      </c>
      <c r="L91" s="15">
        <v>161072.9</v>
      </c>
      <c r="M91" s="15">
        <v>159222.9</v>
      </c>
      <c r="N91" s="15">
        <v>145950.39999999999</v>
      </c>
      <c r="O91" s="15">
        <v>148047.6</v>
      </c>
      <c r="P91" s="15">
        <v>13407.5</v>
      </c>
      <c r="Q91" s="15">
        <v>0</v>
      </c>
      <c r="R91" s="15">
        <v>9510.6</v>
      </c>
      <c r="S91" s="15">
        <v>0</v>
      </c>
      <c r="U91" s="17">
        <f t="shared" si="2"/>
        <v>0</v>
      </c>
      <c r="V91" s="17">
        <f t="shared" si="2"/>
        <v>0</v>
      </c>
      <c r="W91" s="17">
        <f t="shared" si="2"/>
        <v>0</v>
      </c>
      <c r="X91" s="17">
        <f t="shared" si="2"/>
        <v>0</v>
      </c>
      <c r="Y91" s="17">
        <f t="shared" si="2"/>
        <v>0</v>
      </c>
      <c r="Z91" s="17">
        <f t="shared" si="3"/>
        <v>0</v>
      </c>
      <c r="AA91" s="17">
        <f t="shared" si="3"/>
        <v>0</v>
      </c>
      <c r="AB91" s="17">
        <f t="shared" si="3"/>
        <v>0</v>
      </c>
    </row>
    <row r="92" spans="1:28" x14ac:dyDescent="0.25">
      <c r="A92" s="27" t="s">
        <v>145</v>
      </c>
      <c r="B92" s="28" t="s">
        <v>146</v>
      </c>
      <c r="C92" s="29">
        <v>44248</v>
      </c>
      <c r="D92" s="29">
        <v>43452.6</v>
      </c>
      <c r="E92" s="29">
        <v>40656.699999999997</v>
      </c>
      <c r="F92" s="29">
        <v>41695.4</v>
      </c>
      <c r="G92" s="29">
        <v>1598.7</v>
      </c>
      <c r="H92" s="29">
        <v>0.3</v>
      </c>
      <c r="I92" s="29">
        <v>817.79999999999984</v>
      </c>
      <c r="J92" s="29">
        <v>0</v>
      </c>
      <c r="L92" s="15">
        <v>44248</v>
      </c>
      <c r="M92" s="15">
        <v>43452.6</v>
      </c>
      <c r="N92" s="15">
        <v>40656.699999999997</v>
      </c>
      <c r="O92" s="15">
        <v>41695.4</v>
      </c>
      <c r="P92" s="15">
        <v>1598.7</v>
      </c>
      <c r="Q92" s="15">
        <v>0.3</v>
      </c>
      <c r="R92" s="15">
        <v>817.79999999999984</v>
      </c>
      <c r="S92" s="15">
        <v>0</v>
      </c>
      <c r="U92" s="17">
        <f t="shared" si="2"/>
        <v>0</v>
      </c>
      <c r="V92" s="17">
        <f t="shared" si="2"/>
        <v>0</v>
      </c>
      <c r="W92" s="17">
        <f t="shared" si="2"/>
        <v>0</v>
      </c>
      <c r="X92" s="17">
        <f t="shared" si="2"/>
        <v>0</v>
      </c>
      <c r="Y92" s="17">
        <f t="shared" si="2"/>
        <v>0</v>
      </c>
      <c r="Z92" s="17">
        <f t="shared" si="3"/>
        <v>0</v>
      </c>
      <c r="AA92" s="17">
        <f t="shared" si="3"/>
        <v>0</v>
      </c>
      <c r="AB92" s="17">
        <f t="shared" si="3"/>
        <v>0</v>
      </c>
    </row>
    <row r="93" spans="1:28" x14ac:dyDescent="0.25">
      <c r="A93" s="27" t="s">
        <v>147</v>
      </c>
      <c r="B93" s="28" t="s">
        <v>148</v>
      </c>
      <c r="C93" s="29">
        <v>16428</v>
      </c>
      <c r="D93" s="29">
        <v>15150.1</v>
      </c>
      <c r="E93" s="29">
        <v>14288.3</v>
      </c>
      <c r="F93" s="29">
        <v>14436.5</v>
      </c>
      <c r="G93" s="29">
        <v>245.7</v>
      </c>
      <c r="H93" s="29">
        <v>0</v>
      </c>
      <c r="I93" s="29">
        <v>361.8</v>
      </c>
      <c r="J93" s="29">
        <v>0</v>
      </c>
      <c r="L93" s="15">
        <v>16428</v>
      </c>
      <c r="M93" s="15">
        <v>15150.1</v>
      </c>
      <c r="N93" s="15">
        <v>14288.3</v>
      </c>
      <c r="O93" s="15">
        <v>14436.5</v>
      </c>
      <c r="P93" s="15">
        <v>245.7</v>
      </c>
      <c r="Q93" s="15">
        <v>0</v>
      </c>
      <c r="R93" s="15">
        <v>361.8</v>
      </c>
      <c r="S93" s="15">
        <v>0</v>
      </c>
      <c r="U93" s="17">
        <f t="shared" si="2"/>
        <v>0</v>
      </c>
      <c r="V93" s="17">
        <f t="shared" si="2"/>
        <v>0</v>
      </c>
      <c r="W93" s="17">
        <f t="shared" si="2"/>
        <v>0</v>
      </c>
      <c r="X93" s="17">
        <f t="shared" si="2"/>
        <v>0</v>
      </c>
      <c r="Y93" s="17">
        <f t="shared" si="2"/>
        <v>0</v>
      </c>
      <c r="Z93" s="17">
        <f t="shared" si="3"/>
        <v>0</v>
      </c>
      <c r="AA93" s="17">
        <f t="shared" si="3"/>
        <v>0</v>
      </c>
      <c r="AB93" s="17">
        <f t="shared" si="3"/>
        <v>0</v>
      </c>
    </row>
    <row r="94" spans="1:28" x14ac:dyDescent="0.25">
      <c r="A94" s="27" t="s">
        <v>149</v>
      </c>
      <c r="B94" s="28" t="s">
        <v>150</v>
      </c>
      <c r="C94" s="29">
        <v>204411.1</v>
      </c>
      <c r="D94" s="29">
        <v>197888.1</v>
      </c>
      <c r="E94" s="29">
        <v>190267.8</v>
      </c>
      <c r="F94" s="29">
        <v>186880.2</v>
      </c>
      <c r="G94" s="29">
        <v>400</v>
      </c>
      <c r="H94" s="29">
        <v>0</v>
      </c>
      <c r="I94" s="29">
        <v>672.3</v>
      </c>
      <c r="J94" s="29">
        <v>0</v>
      </c>
      <c r="L94" s="15">
        <v>204411.2</v>
      </c>
      <c r="M94" s="15">
        <v>197888.1</v>
      </c>
      <c r="N94" s="15">
        <v>190267.8</v>
      </c>
      <c r="O94" s="15">
        <v>186880.2</v>
      </c>
      <c r="P94" s="15">
        <v>400</v>
      </c>
      <c r="Q94" s="15">
        <v>0</v>
      </c>
      <c r="R94" s="15">
        <v>672.3</v>
      </c>
      <c r="S94" s="15">
        <v>0</v>
      </c>
      <c r="U94" s="17">
        <f t="shared" si="2"/>
        <v>-0.10000000000582077</v>
      </c>
      <c r="V94" s="17">
        <f t="shared" si="2"/>
        <v>0</v>
      </c>
      <c r="W94" s="17">
        <f t="shared" si="2"/>
        <v>0</v>
      </c>
      <c r="X94" s="17">
        <f t="shared" si="2"/>
        <v>0</v>
      </c>
      <c r="Y94" s="17">
        <f t="shared" si="2"/>
        <v>0</v>
      </c>
      <c r="Z94" s="17">
        <f t="shared" si="3"/>
        <v>0</v>
      </c>
      <c r="AA94" s="17">
        <f t="shared" si="3"/>
        <v>0</v>
      </c>
      <c r="AB94" s="17">
        <f t="shared" si="3"/>
        <v>0</v>
      </c>
    </row>
    <row r="95" spans="1:28" x14ac:dyDescent="0.25">
      <c r="A95" s="27" t="s">
        <v>151</v>
      </c>
      <c r="B95" s="28" t="s">
        <v>152</v>
      </c>
      <c r="C95" s="29">
        <v>23810.3</v>
      </c>
      <c r="D95" s="29">
        <v>21294.7</v>
      </c>
      <c r="E95" s="29">
        <v>17887.900000000001</v>
      </c>
      <c r="F95" s="29">
        <v>18065.400000000001</v>
      </c>
      <c r="G95" s="29">
        <v>424.2</v>
      </c>
      <c r="H95" s="29">
        <v>0</v>
      </c>
      <c r="I95" s="29">
        <v>367</v>
      </c>
      <c r="J95" s="29">
        <v>0</v>
      </c>
      <c r="L95" s="15">
        <v>23810.3</v>
      </c>
      <c r="M95" s="15">
        <v>21294.7</v>
      </c>
      <c r="N95" s="15">
        <v>17887.900000000001</v>
      </c>
      <c r="O95" s="15">
        <v>18065.400000000001</v>
      </c>
      <c r="P95" s="15">
        <v>424.2</v>
      </c>
      <c r="Q95" s="15">
        <v>0</v>
      </c>
      <c r="R95" s="15">
        <v>367</v>
      </c>
      <c r="S95" s="15">
        <v>0</v>
      </c>
      <c r="U95" s="17">
        <f t="shared" si="2"/>
        <v>0</v>
      </c>
      <c r="V95" s="17">
        <f t="shared" si="2"/>
        <v>0</v>
      </c>
      <c r="W95" s="17">
        <f t="shared" si="2"/>
        <v>0</v>
      </c>
      <c r="X95" s="17">
        <f t="shared" si="2"/>
        <v>0</v>
      </c>
      <c r="Y95" s="17">
        <f t="shared" si="2"/>
        <v>0</v>
      </c>
      <c r="Z95" s="17">
        <f t="shared" si="3"/>
        <v>0</v>
      </c>
      <c r="AA95" s="17">
        <f t="shared" si="3"/>
        <v>0</v>
      </c>
      <c r="AB95" s="17">
        <f t="shared" si="3"/>
        <v>0</v>
      </c>
    </row>
    <row r="96" spans="1:28" x14ac:dyDescent="0.25">
      <c r="A96" s="27" t="s">
        <v>153</v>
      </c>
      <c r="B96" s="28" t="s">
        <v>154</v>
      </c>
      <c r="C96" s="29">
        <v>264146.09999999998</v>
      </c>
      <c r="D96" s="29">
        <v>260074.7</v>
      </c>
      <c r="E96" s="29">
        <v>244311.2</v>
      </c>
      <c r="F96" s="29">
        <v>242285.5</v>
      </c>
      <c r="G96" s="29">
        <v>2506.6999999999998</v>
      </c>
      <c r="H96" s="29">
        <v>0</v>
      </c>
      <c r="I96" s="29">
        <v>2636.7</v>
      </c>
      <c r="J96" s="29">
        <v>0</v>
      </c>
      <c r="L96" s="15">
        <v>264146.09999999998</v>
      </c>
      <c r="M96" s="15">
        <v>260074.7</v>
      </c>
      <c r="N96" s="15">
        <v>244311.2</v>
      </c>
      <c r="O96" s="15">
        <v>242285.5</v>
      </c>
      <c r="P96" s="15">
        <v>2506.6999999999998</v>
      </c>
      <c r="Q96" s="15">
        <v>0</v>
      </c>
      <c r="R96" s="15">
        <v>2636.7</v>
      </c>
      <c r="S96" s="15">
        <v>0</v>
      </c>
      <c r="U96" s="17">
        <f t="shared" si="2"/>
        <v>0</v>
      </c>
      <c r="V96" s="17">
        <f t="shared" si="2"/>
        <v>0</v>
      </c>
      <c r="W96" s="17">
        <f t="shared" si="2"/>
        <v>0</v>
      </c>
      <c r="X96" s="17">
        <f t="shared" si="2"/>
        <v>0</v>
      </c>
      <c r="Y96" s="17">
        <f t="shared" si="2"/>
        <v>0</v>
      </c>
      <c r="Z96" s="17">
        <f t="shared" si="3"/>
        <v>0</v>
      </c>
      <c r="AA96" s="17">
        <f t="shared" si="3"/>
        <v>0</v>
      </c>
      <c r="AB96" s="17">
        <f t="shared" si="3"/>
        <v>0</v>
      </c>
    </row>
    <row r="97" spans="1:28" ht="15" customHeight="1" x14ac:dyDescent="0.25">
      <c r="A97" s="27" t="s">
        <v>155</v>
      </c>
      <c r="B97" s="28" t="s">
        <v>156</v>
      </c>
      <c r="C97" s="29">
        <v>44562.3</v>
      </c>
      <c r="D97" s="29">
        <v>51955.6</v>
      </c>
      <c r="E97" s="29">
        <v>48235.1</v>
      </c>
      <c r="F97" s="29">
        <v>48615.5</v>
      </c>
      <c r="G97" s="29">
        <v>113.3</v>
      </c>
      <c r="H97" s="29">
        <v>0</v>
      </c>
      <c r="I97" s="29">
        <v>333.9</v>
      </c>
      <c r="J97" s="29">
        <v>95.2</v>
      </c>
      <c r="L97" s="15">
        <v>44562.3</v>
      </c>
      <c r="M97" s="15">
        <v>51955.6</v>
      </c>
      <c r="N97" s="15">
        <v>48235.1</v>
      </c>
      <c r="O97" s="15">
        <v>48615.5</v>
      </c>
      <c r="P97" s="15">
        <v>113.3</v>
      </c>
      <c r="Q97" s="15">
        <v>0</v>
      </c>
      <c r="R97" s="15">
        <v>333.9</v>
      </c>
      <c r="S97" s="15">
        <v>95.2</v>
      </c>
      <c r="U97" s="17">
        <f t="shared" si="2"/>
        <v>0</v>
      </c>
      <c r="V97" s="17">
        <f t="shared" si="2"/>
        <v>0</v>
      </c>
      <c r="W97" s="17">
        <f t="shared" si="2"/>
        <v>0</v>
      </c>
      <c r="X97" s="17">
        <f t="shared" si="2"/>
        <v>0</v>
      </c>
      <c r="Y97" s="17">
        <f t="shared" si="2"/>
        <v>0</v>
      </c>
      <c r="Z97" s="17">
        <f t="shared" si="3"/>
        <v>0</v>
      </c>
      <c r="AA97" s="17">
        <f t="shared" si="3"/>
        <v>0</v>
      </c>
      <c r="AB97" s="17">
        <f t="shared" si="3"/>
        <v>0</v>
      </c>
    </row>
    <row r="98" spans="1:28" ht="15" customHeight="1" x14ac:dyDescent="0.25">
      <c r="A98" s="27" t="s">
        <v>157</v>
      </c>
      <c r="B98" s="28" t="s">
        <v>158</v>
      </c>
      <c r="C98" s="29">
        <v>152225.79999999996</v>
      </c>
      <c r="D98" s="29">
        <v>210882.8</v>
      </c>
      <c r="E98" s="29">
        <v>197613.4</v>
      </c>
      <c r="F98" s="29">
        <v>183506.2</v>
      </c>
      <c r="G98" s="29">
        <v>17899.3</v>
      </c>
      <c r="H98" s="29">
        <v>4.3</v>
      </c>
      <c r="I98" s="29">
        <v>846.29999999999984</v>
      </c>
      <c r="J98" s="29">
        <v>22.1</v>
      </c>
      <c r="L98" s="15">
        <v>152225.79999999996</v>
      </c>
      <c r="M98" s="15">
        <v>210882.8</v>
      </c>
      <c r="N98" s="15">
        <v>197613.4</v>
      </c>
      <c r="O98" s="15">
        <v>183506.2</v>
      </c>
      <c r="P98" s="15">
        <v>17899.3</v>
      </c>
      <c r="Q98" s="15">
        <v>4.3</v>
      </c>
      <c r="R98" s="15">
        <v>846.29999999999984</v>
      </c>
      <c r="S98" s="15">
        <v>22.1</v>
      </c>
      <c r="U98" s="17">
        <f t="shared" si="2"/>
        <v>0</v>
      </c>
      <c r="V98" s="17">
        <f t="shared" si="2"/>
        <v>0</v>
      </c>
      <c r="W98" s="17">
        <f t="shared" si="2"/>
        <v>0</v>
      </c>
      <c r="X98" s="17">
        <f t="shared" si="2"/>
        <v>0</v>
      </c>
      <c r="Y98" s="17">
        <f t="shared" si="2"/>
        <v>0</v>
      </c>
      <c r="Z98" s="17">
        <f t="shared" si="3"/>
        <v>0</v>
      </c>
      <c r="AA98" s="17">
        <f t="shared" si="3"/>
        <v>0</v>
      </c>
      <c r="AB98" s="17">
        <f t="shared" si="3"/>
        <v>0</v>
      </c>
    </row>
    <row r="99" spans="1:28" ht="25.5" customHeight="1" x14ac:dyDescent="0.25">
      <c r="A99" s="27" t="s">
        <v>159</v>
      </c>
      <c r="B99" s="28" t="s">
        <v>160</v>
      </c>
      <c r="C99" s="29">
        <v>57873.9</v>
      </c>
      <c r="D99" s="29">
        <v>61691.7</v>
      </c>
      <c r="E99" s="29">
        <v>51849.4</v>
      </c>
      <c r="F99" s="29">
        <v>55294.1</v>
      </c>
      <c r="G99" s="29">
        <v>692.6</v>
      </c>
      <c r="H99" s="29">
        <v>0</v>
      </c>
      <c r="I99" s="29">
        <v>2270.9</v>
      </c>
      <c r="J99" s="29">
        <v>0</v>
      </c>
      <c r="L99" s="15">
        <v>57873.9</v>
      </c>
      <c r="M99" s="15">
        <v>61691.7</v>
      </c>
      <c r="N99" s="15">
        <v>51849.4</v>
      </c>
      <c r="O99" s="15">
        <v>55294.1</v>
      </c>
      <c r="P99" s="15">
        <v>692.6</v>
      </c>
      <c r="Q99" s="15">
        <v>0</v>
      </c>
      <c r="R99" s="15">
        <v>2270.9</v>
      </c>
      <c r="S99" s="15">
        <v>0</v>
      </c>
      <c r="U99" s="17">
        <f t="shared" si="2"/>
        <v>0</v>
      </c>
      <c r="V99" s="17">
        <f t="shared" si="2"/>
        <v>0</v>
      </c>
      <c r="W99" s="17">
        <f t="shared" si="2"/>
        <v>0</v>
      </c>
      <c r="X99" s="17">
        <f t="shared" si="2"/>
        <v>0</v>
      </c>
      <c r="Y99" s="17">
        <f t="shared" si="2"/>
        <v>0</v>
      </c>
      <c r="Z99" s="17">
        <f t="shared" si="3"/>
        <v>0</v>
      </c>
      <c r="AA99" s="17">
        <f t="shared" si="3"/>
        <v>0</v>
      </c>
      <c r="AB99" s="17">
        <f t="shared" si="3"/>
        <v>0</v>
      </c>
    </row>
    <row r="100" spans="1:28" ht="24" x14ac:dyDescent="0.25">
      <c r="A100" s="27" t="s">
        <v>161</v>
      </c>
      <c r="B100" s="28" t="s">
        <v>162</v>
      </c>
      <c r="C100" s="29">
        <v>39680</v>
      </c>
      <c r="D100" s="29">
        <v>58036.7</v>
      </c>
      <c r="E100" s="29">
        <v>55337.1</v>
      </c>
      <c r="F100" s="29">
        <v>55336.3</v>
      </c>
      <c r="G100" s="29">
        <v>134.30000000000001</v>
      </c>
      <c r="H100" s="29">
        <v>0</v>
      </c>
      <c r="I100" s="29">
        <v>909.8</v>
      </c>
      <c r="J100" s="29">
        <v>0</v>
      </c>
      <c r="L100" s="15">
        <v>39680</v>
      </c>
      <c r="M100" s="15">
        <v>58036.7</v>
      </c>
      <c r="N100" s="15">
        <v>55337.1</v>
      </c>
      <c r="O100" s="15">
        <v>55336.3</v>
      </c>
      <c r="P100" s="15">
        <v>134.30000000000001</v>
      </c>
      <c r="Q100" s="15">
        <v>0</v>
      </c>
      <c r="R100" s="15">
        <v>909.8</v>
      </c>
      <c r="S100" s="15">
        <v>0</v>
      </c>
      <c r="U100" s="17">
        <f t="shared" si="2"/>
        <v>0</v>
      </c>
      <c r="V100" s="17">
        <f t="shared" si="2"/>
        <v>0</v>
      </c>
      <c r="W100" s="17">
        <f t="shared" si="2"/>
        <v>0</v>
      </c>
      <c r="X100" s="17">
        <f t="shared" si="2"/>
        <v>0</v>
      </c>
      <c r="Y100" s="17">
        <f t="shared" si="2"/>
        <v>0</v>
      </c>
      <c r="Z100" s="17">
        <f t="shared" si="3"/>
        <v>0</v>
      </c>
      <c r="AA100" s="17">
        <f t="shared" si="3"/>
        <v>0</v>
      </c>
      <c r="AB100" s="17">
        <f t="shared" si="3"/>
        <v>0</v>
      </c>
    </row>
    <row r="101" spans="1:28" ht="15" customHeight="1" x14ac:dyDescent="0.25">
      <c r="A101" s="27" t="s">
        <v>163</v>
      </c>
      <c r="B101" s="28" t="s">
        <v>164</v>
      </c>
      <c r="C101" s="29">
        <v>118605.7</v>
      </c>
      <c r="D101" s="29">
        <v>141589.5</v>
      </c>
      <c r="E101" s="29">
        <v>122012.3</v>
      </c>
      <c r="F101" s="29">
        <v>122170.6</v>
      </c>
      <c r="G101" s="29">
        <v>2264.3000000000002</v>
      </c>
      <c r="H101" s="29">
        <v>18.8</v>
      </c>
      <c r="I101" s="29">
        <v>431.3</v>
      </c>
      <c r="J101" s="29">
        <v>0</v>
      </c>
      <c r="L101" s="15">
        <v>118605.7</v>
      </c>
      <c r="M101" s="15">
        <v>141589.5</v>
      </c>
      <c r="N101" s="15">
        <v>122012.3</v>
      </c>
      <c r="O101" s="15">
        <v>122170.6</v>
      </c>
      <c r="P101" s="15">
        <v>2264.3000000000002</v>
      </c>
      <c r="Q101" s="15">
        <v>18.8</v>
      </c>
      <c r="R101" s="15">
        <v>431.3</v>
      </c>
      <c r="S101" s="15">
        <v>0</v>
      </c>
      <c r="U101" s="17">
        <f t="shared" si="2"/>
        <v>0</v>
      </c>
      <c r="V101" s="17">
        <f t="shared" si="2"/>
        <v>0</v>
      </c>
      <c r="W101" s="17">
        <f t="shared" si="2"/>
        <v>0</v>
      </c>
      <c r="X101" s="17">
        <f t="shared" si="2"/>
        <v>0</v>
      </c>
      <c r="Y101" s="17">
        <f t="shared" si="2"/>
        <v>0</v>
      </c>
      <c r="Z101" s="17">
        <f t="shared" si="3"/>
        <v>0</v>
      </c>
      <c r="AA101" s="17">
        <f t="shared" si="3"/>
        <v>0</v>
      </c>
      <c r="AB101" s="17">
        <f t="shared" si="3"/>
        <v>0</v>
      </c>
    </row>
    <row r="102" spans="1:28" ht="24" x14ac:dyDescent="0.25">
      <c r="A102" s="27" t="s">
        <v>165</v>
      </c>
      <c r="B102" s="28" t="s">
        <v>166</v>
      </c>
      <c r="C102" s="29">
        <v>150674.6</v>
      </c>
      <c r="D102" s="29">
        <v>126318.5</v>
      </c>
      <c r="E102" s="29">
        <v>125271.7</v>
      </c>
      <c r="F102" s="29">
        <v>125259.3</v>
      </c>
      <c r="G102" s="29">
        <v>0</v>
      </c>
      <c r="H102" s="29">
        <v>0</v>
      </c>
      <c r="I102" s="29">
        <v>13.9</v>
      </c>
      <c r="J102" s="29">
        <v>0</v>
      </c>
      <c r="L102" s="15">
        <v>150674.70000000001</v>
      </c>
      <c r="M102" s="15">
        <v>126318.6</v>
      </c>
      <c r="N102" s="15">
        <v>125271.7</v>
      </c>
      <c r="O102" s="15">
        <v>125259.3</v>
      </c>
      <c r="P102" s="15">
        <v>0</v>
      </c>
      <c r="Q102" s="15">
        <v>0</v>
      </c>
      <c r="R102" s="15">
        <v>13.9</v>
      </c>
      <c r="S102" s="15">
        <v>0</v>
      </c>
      <c r="U102" s="17">
        <f t="shared" si="2"/>
        <v>-0.10000000000582077</v>
      </c>
      <c r="V102" s="17">
        <f t="shared" si="2"/>
        <v>-0.10000000000582077</v>
      </c>
      <c r="W102" s="17">
        <f t="shared" si="2"/>
        <v>0</v>
      </c>
      <c r="X102" s="17">
        <f t="shared" si="2"/>
        <v>0</v>
      </c>
      <c r="Y102" s="17">
        <f t="shared" si="2"/>
        <v>0</v>
      </c>
      <c r="Z102" s="17">
        <f t="shared" si="3"/>
        <v>0</v>
      </c>
      <c r="AA102" s="17">
        <f t="shared" si="3"/>
        <v>0</v>
      </c>
      <c r="AB102" s="17">
        <f t="shared" si="3"/>
        <v>0</v>
      </c>
    </row>
    <row r="103" spans="1:28" x14ac:dyDescent="0.25">
      <c r="A103" s="27" t="s">
        <v>167</v>
      </c>
      <c r="B103" s="28" t="s">
        <v>168</v>
      </c>
      <c r="C103" s="29">
        <v>63245</v>
      </c>
      <c r="D103" s="29">
        <v>86974.8</v>
      </c>
      <c r="E103" s="29">
        <v>84152.1</v>
      </c>
      <c r="F103" s="29">
        <v>84034.1</v>
      </c>
      <c r="G103" s="29">
        <v>1063.0999999999999</v>
      </c>
      <c r="H103" s="29">
        <v>0</v>
      </c>
      <c r="I103" s="29">
        <v>5130.6000000000004</v>
      </c>
      <c r="J103" s="29">
        <v>0</v>
      </c>
      <c r="L103" s="15">
        <v>63245</v>
      </c>
      <c r="M103" s="15">
        <v>86974.8</v>
      </c>
      <c r="N103" s="15">
        <v>84152.1</v>
      </c>
      <c r="O103" s="15">
        <v>84034.1</v>
      </c>
      <c r="P103" s="15">
        <v>1063.0999999999999</v>
      </c>
      <c r="Q103" s="15">
        <v>0</v>
      </c>
      <c r="R103" s="15">
        <v>5130.6000000000004</v>
      </c>
      <c r="S103" s="15">
        <v>0</v>
      </c>
      <c r="U103" s="17">
        <f t="shared" si="2"/>
        <v>0</v>
      </c>
      <c r="V103" s="17">
        <f t="shared" si="2"/>
        <v>0</v>
      </c>
      <c r="W103" s="17">
        <f t="shared" si="2"/>
        <v>0</v>
      </c>
      <c r="X103" s="17">
        <f t="shared" si="2"/>
        <v>0</v>
      </c>
      <c r="Y103" s="17">
        <f t="shared" si="2"/>
        <v>0</v>
      </c>
      <c r="Z103" s="17">
        <f t="shared" si="3"/>
        <v>0</v>
      </c>
      <c r="AA103" s="17">
        <f t="shared" si="3"/>
        <v>0</v>
      </c>
      <c r="AB103" s="17">
        <f t="shared" si="3"/>
        <v>0</v>
      </c>
    </row>
    <row r="104" spans="1:28" ht="15" customHeight="1" x14ac:dyDescent="0.25">
      <c r="A104" s="27" t="s">
        <v>169</v>
      </c>
      <c r="B104" s="28" t="s">
        <v>170</v>
      </c>
      <c r="C104" s="29">
        <v>29682.600000000002</v>
      </c>
      <c r="D104" s="29">
        <v>25262.100000000002</v>
      </c>
      <c r="E104" s="29">
        <v>24885.9</v>
      </c>
      <c r="F104" s="29">
        <v>24824.2</v>
      </c>
      <c r="G104" s="29">
        <v>64</v>
      </c>
      <c r="H104" s="29">
        <v>0</v>
      </c>
      <c r="I104" s="29">
        <v>0.3</v>
      </c>
      <c r="J104" s="29">
        <v>0</v>
      </c>
      <c r="L104" s="15">
        <v>29682.7</v>
      </c>
      <c r="M104" s="15">
        <v>25262.2</v>
      </c>
      <c r="N104" s="15">
        <v>24885.9</v>
      </c>
      <c r="O104" s="15">
        <v>24824.2</v>
      </c>
      <c r="P104" s="15">
        <v>64</v>
      </c>
      <c r="Q104" s="15">
        <v>0</v>
      </c>
      <c r="R104" s="15">
        <v>0.3</v>
      </c>
      <c r="S104" s="15">
        <v>0</v>
      </c>
      <c r="U104" s="17">
        <f t="shared" si="2"/>
        <v>-9.9999999998544808E-2</v>
      </c>
      <c r="V104" s="17">
        <f t="shared" si="2"/>
        <v>-9.9999999998544808E-2</v>
      </c>
      <c r="W104" s="17">
        <f t="shared" si="2"/>
        <v>0</v>
      </c>
      <c r="X104" s="17">
        <f t="shared" si="2"/>
        <v>0</v>
      </c>
      <c r="Y104" s="17">
        <f t="shared" si="2"/>
        <v>0</v>
      </c>
      <c r="Z104" s="17">
        <f t="shared" si="3"/>
        <v>0</v>
      </c>
      <c r="AA104" s="17">
        <f t="shared" si="3"/>
        <v>0</v>
      </c>
      <c r="AB104" s="17">
        <f t="shared" si="3"/>
        <v>0</v>
      </c>
    </row>
    <row r="105" spans="1:28" x14ac:dyDescent="0.25">
      <c r="A105" s="27" t="s">
        <v>171</v>
      </c>
      <c r="B105" s="28" t="s">
        <v>172</v>
      </c>
      <c r="C105" s="29">
        <v>18421.099999999999</v>
      </c>
      <c r="D105" s="29">
        <v>21044.6</v>
      </c>
      <c r="E105" s="29">
        <v>17829.7</v>
      </c>
      <c r="F105" s="29">
        <v>16669.400000000001</v>
      </c>
      <c r="G105" s="29">
        <v>352.4</v>
      </c>
      <c r="H105" s="29">
        <v>0</v>
      </c>
      <c r="I105" s="29">
        <v>202.4</v>
      </c>
      <c r="J105" s="29">
        <v>35.299999999999997</v>
      </c>
      <c r="L105" s="15">
        <v>18421.099999999999</v>
      </c>
      <c r="M105" s="15">
        <v>21044.6</v>
      </c>
      <c r="N105" s="15">
        <v>17829.7</v>
      </c>
      <c r="O105" s="15">
        <v>16669.400000000001</v>
      </c>
      <c r="P105" s="15">
        <v>352.4</v>
      </c>
      <c r="Q105" s="15">
        <v>0</v>
      </c>
      <c r="R105" s="15">
        <v>202.4</v>
      </c>
      <c r="S105" s="15">
        <v>35.299999999999997</v>
      </c>
      <c r="U105" s="17">
        <f t="shared" si="2"/>
        <v>0</v>
      </c>
      <c r="V105" s="17">
        <f t="shared" si="2"/>
        <v>0</v>
      </c>
      <c r="W105" s="17">
        <f t="shared" si="2"/>
        <v>0</v>
      </c>
      <c r="X105" s="17">
        <f t="shared" si="2"/>
        <v>0</v>
      </c>
      <c r="Y105" s="17">
        <f t="shared" si="2"/>
        <v>0</v>
      </c>
      <c r="Z105" s="17">
        <f t="shared" si="3"/>
        <v>0</v>
      </c>
      <c r="AA105" s="17">
        <f t="shared" si="3"/>
        <v>0</v>
      </c>
      <c r="AB105" s="17">
        <f t="shared" si="3"/>
        <v>0</v>
      </c>
    </row>
    <row r="106" spans="1:28" ht="25.5" customHeight="1" x14ac:dyDescent="0.25">
      <c r="A106" s="27" t="s">
        <v>173</v>
      </c>
      <c r="B106" s="28" t="s">
        <v>174</v>
      </c>
      <c r="C106" s="29">
        <v>21733.3</v>
      </c>
      <c r="D106" s="29">
        <v>22731</v>
      </c>
      <c r="E106" s="29">
        <v>16641.7</v>
      </c>
      <c r="F106" s="29">
        <v>16677.099999999999</v>
      </c>
      <c r="G106" s="29">
        <v>61.3</v>
      </c>
      <c r="H106" s="29">
        <v>0</v>
      </c>
      <c r="I106" s="29">
        <v>36.299999999999997</v>
      </c>
      <c r="J106" s="29">
        <v>0</v>
      </c>
      <c r="L106" s="15">
        <v>21733.3</v>
      </c>
      <c r="M106" s="15">
        <v>22731</v>
      </c>
      <c r="N106" s="15">
        <v>16641.7</v>
      </c>
      <c r="O106" s="15">
        <v>16677.099999999999</v>
      </c>
      <c r="P106" s="15">
        <v>61.3</v>
      </c>
      <c r="Q106" s="15">
        <v>0</v>
      </c>
      <c r="R106" s="15">
        <v>36.299999999999997</v>
      </c>
      <c r="S106" s="15">
        <v>0</v>
      </c>
      <c r="U106" s="17">
        <f t="shared" ref="U106:AB153" si="4">C106-L106</f>
        <v>0</v>
      </c>
      <c r="V106" s="17">
        <f t="shared" si="4"/>
        <v>0</v>
      </c>
      <c r="W106" s="17">
        <f t="shared" si="4"/>
        <v>0</v>
      </c>
      <c r="X106" s="17">
        <f t="shared" si="4"/>
        <v>0</v>
      </c>
      <c r="Y106" s="17">
        <f t="shared" si="4"/>
        <v>0</v>
      </c>
      <c r="Z106" s="17">
        <f t="shared" si="3"/>
        <v>0</v>
      </c>
      <c r="AA106" s="17">
        <f t="shared" si="3"/>
        <v>0</v>
      </c>
      <c r="AB106" s="17">
        <f t="shared" si="3"/>
        <v>0</v>
      </c>
    </row>
    <row r="107" spans="1:28" ht="24" x14ac:dyDescent="0.25">
      <c r="A107" s="27" t="s">
        <v>175</v>
      </c>
      <c r="B107" s="28" t="s">
        <v>176</v>
      </c>
      <c r="C107" s="29">
        <v>338823.1</v>
      </c>
      <c r="D107" s="29">
        <v>407345.9</v>
      </c>
      <c r="E107" s="29">
        <v>397866.9</v>
      </c>
      <c r="F107" s="29">
        <v>397759.8</v>
      </c>
      <c r="G107" s="29">
        <v>0</v>
      </c>
      <c r="H107" s="29">
        <v>0</v>
      </c>
      <c r="I107" s="29">
        <v>6.3</v>
      </c>
      <c r="J107" s="29">
        <v>0</v>
      </c>
      <c r="L107" s="15">
        <v>338823.1</v>
      </c>
      <c r="M107" s="15">
        <v>407345.9</v>
      </c>
      <c r="N107" s="15">
        <v>397866.9</v>
      </c>
      <c r="O107" s="15">
        <v>397759.8</v>
      </c>
      <c r="P107" s="15">
        <v>0</v>
      </c>
      <c r="Q107" s="15">
        <v>0</v>
      </c>
      <c r="R107" s="15">
        <v>6.3</v>
      </c>
      <c r="S107" s="15">
        <v>0</v>
      </c>
      <c r="U107" s="17">
        <f t="shared" si="4"/>
        <v>0</v>
      </c>
      <c r="V107" s="17">
        <f t="shared" si="4"/>
        <v>0</v>
      </c>
      <c r="W107" s="17">
        <f t="shared" si="4"/>
        <v>0</v>
      </c>
      <c r="X107" s="17">
        <f t="shared" si="4"/>
        <v>0</v>
      </c>
      <c r="Y107" s="17">
        <f t="shared" si="4"/>
        <v>0</v>
      </c>
      <c r="Z107" s="17">
        <f t="shared" si="3"/>
        <v>0</v>
      </c>
      <c r="AA107" s="17">
        <f t="shared" si="3"/>
        <v>0</v>
      </c>
      <c r="AB107" s="17">
        <f t="shared" si="3"/>
        <v>0</v>
      </c>
    </row>
    <row r="108" spans="1:28" x14ac:dyDescent="0.25">
      <c r="A108" s="27" t="s">
        <v>177</v>
      </c>
      <c r="B108" s="28" t="s">
        <v>178</v>
      </c>
      <c r="C108" s="29">
        <v>49385.8</v>
      </c>
      <c r="D108" s="29">
        <v>53789.4</v>
      </c>
      <c r="E108" s="29">
        <v>52785.5</v>
      </c>
      <c r="F108" s="29">
        <v>52774.2</v>
      </c>
      <c r="G108" s="29">
        <v>35.799999999999997</v>
      </c>
      <c r="H108" s="29">
        <v>0</v>
      </c>
      <c r="I108" s="29">
        <v>299</v>
      </c>
      <c r="J108" s="29">
        <v>0</v>
      </c>
      <c r="L108" s="15">
        <v>49385.8</v>
      </c>
      <c r="M108" s="15">
        <v>53789.4</v>
      </c>
      <c r="N108" s="15">
        <v>52785.5</v>
      </c>
      <c r="O108" s="15">
        <v>52774.1</v>
      </c>
      <c r="P108" s="15">
        <v>35.799999999999997</v>
      </c>
      <c r="Q108" s="15">
        <v>0</v>
      </c>
      <c r="R108" s="15">
        <v>299.10000000000002</v>
      </c>
      <c r="S108" s="15">
        <v>0</v>
      </c>
      <c r="U108" s="17">
        <f t="shared" si="4"/>
        <v>0</v>
      </c>
      <c r="V108" s="17">
        <f t="shared" si="4"/>
        <v>0</v>
      </c>
      <c r="W108" s="17">
        <f t="shared" si="4"/>
        <v>0</v>
      </c>
      <c r="X108" s="17">
        <f t="shared" si="4"/>
        <v>9.9999999998544808E-2</v>
      </c>
      <c r="Y108" s="17">
        <f t="shared" si="4"/>
        <v>0</v>
      </c>
      <c r="Z108" s="17">
        <f t="shared" si="3"/>
        <v>0</v>
      </c>
      <c r="AA108" s="17">
        <f t="shared" si="3"/>
        <v>-0.10000000000002274</v>
      </c>
      <c r="AB108" s="17">
        <f t="shared" si="3"/>
        <v>0</v>
      </c>
    </row>
    <row r="109" spans="1:28" ht="24" x14ac:dyDescent="0.25">
      <c r="A109" s="27" t="s">
        <v>179</v>
      </c>
      <c r="B109" s="28" t="s">
        <v>180</v>
      </c>
      <c r="C109" s="29">
        <v>81387.699999999983</v>
      </c>
      <c r="D109" s="29">
        <v>89267.4</v>
      </c>
      <c r="E109" s="29">
        <v>86024.699999999983</v>
      </c>
      <c r="F109" s="29">
        <v>84163.199999999983</v>
      </c>
      <c r="G109" s="29">
        <v>18.3</v>
      </c>
      <c r="H109" s="29">
        <v>0</v>
      </c>
      <c r="I109" s="29">
        <v>837.6</v>
      </c>
      <c r="J109" s="29">
        <v>26.5</v>
      </c>
      <c r="L109" s="15">
        <v>81387.699999999983</v>
      </c>
      <c r="M109" s="15">
        <v>89267.4</v>
      </c>
      <c r="N109" s="15">
        <v>86024.699999999983</v>
      </c>
      <c r="O109" s="15">
        <v>84163.199999999983</v>
      </c>
      <c r="P109" s="15">
        <v>18.3</v>
      </c>
      <c r="Q109" s="15">
        <v>0</v>
      </c>
      <c r="R109" s="15">
        <v>837.6</v>
      </c>
      <c r="S109" s="15">
        <v>26.5</v>
      </c>
      <c r="U109" s="17">
        <f t="shared" si="4"/>
        <v>0</v>
      </c>
      <c r="V109" s="17">
        <f t="shared" si="4"/>
        <v>0</v>
      </c>
      <c r="W109" s="17">
        <f t="shared" si="4"/>
        <v>0</v>
      </c>
      <c r="X109" s="17">
        <f t="shared" si="4"/>
        <v>0</v>
      </c>
      <c r="Y109" s="17">
        <f t="shared" si="4"/>
        <v>0</v>
      </c>
      <c r="Z109" s="17">
        <f t="shared" si="3"/>
        <v>0</v>
      </c>
      <c r="AA109" s="17">
        <f t="shared" si="3"/>
        <v>0</v>
      </c>
      <c r="AB109" s="17">
        <f t="shared" si="3"/>
        <v>0</v>
      </c>
    </row>
    <row r="110" spans="1:28" x14ac:dyDescent="0.25">
      <c r="A110" s="27" t="s">
        <v>181</v>
      </c>
      <c r="B110" s="28" t="s">
        <v>182</v>
      </c>
      <c r="C110" s="29">
        <v>5278.5</v>
      </c>
      <c r="D110" s="29">
        <v>8187.2</v>
      </c>
      <c r="E110" s="29">
        <v>7151.9</v>
      </c>
      <c r="F110" s="29">
        <v>7150.5</v>
      </c>
      <c r="G110" s="29">
        <v>0</v>
      </c>
      <c r="H110" s="29">
        <v>0</v>
      </c>
      <c r="I110" s="29">
        <v>0</v>
      </c>
      <c r="J110" s="29">
        <v>0</v>
      </c>
      <c r="L110" s="15">
        <v>5278.5</v>
      </c>
      <c r="M110" s="15">
        <v>8187.2</v>
      </c>
      <c r="N110" s="15">
        <v>7151.9</v>
      </c>
      <c r="O110" s="15">
        <v>7150.5</v>
      </c>
      <c r="P110" s="15">
        <v>0</v>
      </c>
      <c r="Q110" s="15">
        <v>0</v>
      </c>
      <c r="R110" s="15">
        <v>0</v>
      </c>
      <c r="S110" s="15">
        <v>0</v>
      </c>
      <c r="U110" s="17">
        <f t="shared" si="4"/>
        <v>0</v>
      </c>
      <c r="V110" s="17">
        <f t="shared" si="4"/>
        <v>0</v>
      </c>
      <c r="W110" s="17">
        <f t="shared" si="4"/>
        <v>0</v>
      </c>
      <c r="X110" s="17">
        <f t="shared" si="4"/>
        <v>0</v>
      </c>
      <c r="Y110" s="17">
        <f t="shared" si="4"/>
        <v>0</v>
      </c>
      <c r="Z110" s="17">
        <f t="shared" si="3"/>
        <v>0</v>
      </c>
      <c r="AA110" s="17">
        <f t="shared" si="3"/>
        <v>0</v>
      </c>
      <c r="AB110" s="17">
        <f t="shared" si="3"/>
        <v>0</v>
      </c>
    </row>
    <row r="111" spans="1:28" ht="15" customHeight="1" x14ac:dyDescent="0.25">
      <c r="A111" s="27" t="s">
        <v>183</v>
      </c>
      <c r="B111" s="28" t="s">
        <v>184</v>
      </c>
      <c r="C111" s="29">
        <v>13857.7</v>
      </c>
      <c r="D111" s="29">
        <v>13875.1</v>
      </c>
      <c r="E111" s="29">
        <v>12070.9</v>
      </c>
      <c r="F111" s="29">
        <v>12072.1</v>
      </c>
      <c r="G111" s="29">
        <v>1.1000000000000001</v>
      </c>
      <c r="H111" s="29">
        <v>0</v>
      </c>
      <c r="I111" s="29">
        <v>0.2</v>
      </c>
      <c r="J111" s="29">
        <v>0</v>
      </c>
      <c r="L111" s="15">
        <v>13857.7</v>
      </c>
      <c r="M111" s="15">
        <v>13875.1</v>
      </c>
      <c r="N111" s="15">
        <v>12070.9</v>
      </c>
      <c r="O111" s="15">
        <v>12072.1</v>
      </c>
      <c r="P111" s="15">
        <v>1.1000000000000001</v>
      </c>
      <c r="Q111" s="15">
        <v>0</v>
      </c>
      <c r="R111" s="15">
        <v>0.2</v>
      </c>
      <c r="S111" s="15">
        <v>0</v>
      </c>
      <c r="U111" s="17">
        <f t="shared" si="4"/>
        <v>0</v>
      </c>
      <c r="V111" s="17">
        <f t="shared" si="4"/>
        <v>0</v>
      </c>
      <c r="W111" s="17">
        <f t="shared" si="4"/>
        <v>0</v>
      </c>
      <c r="X111" s="17">
        <f t="shared" si="4"/>
        <v>0</v>
      </c>
      <c r="Y111" s="17">
        <f t="shared" si="4"/>
        <v>0</v>
      </c>
      <c r="Z111" s="17">
        <f t="shared" si="3"/>
        <v>0</v>
      </c>
      <c r="AA111" s="17">
        <f t="shared" si="3"/>
        <v>0</v>
      </c>
      <c r="AB111" s="17">
        <f t="shared" si="3"/>
        <v>0</v>
      </c>
    </row>
    <row r="112" spans="1:28" ht="15" customHeight="1" x14ac:dyDescent="0.25">
      <c r="A112" s="27" t="s">
        <v>185</v>
      </c>
      <c r="B112" s="28" t="s">
        <v>186</v>
      </c>
      <c r="C112" s="29">
        <v>32985.599999999999</v>
      </c>
      <c r="D112" s="29">
        <v>39446</v>
      </c>
      <c r="E112" s="29">
        <v>36038.199999999997</v>
      </c>
      <c r="F112" s="29">
        <v>37052.5</v>
      </c>
      <c r="G112" s="29">
        <v>413.2</v>
      </c>
      <c r="H112" s="29">
        <v>2.1</v>
      </c>
      <c r="I112" s="29">
        <v>2020.6</v>
      </c>
      <c r="J112" s="29">
        <v>0</v>
      </c>
      <c r="L112" s="15">
        <v>32985.599999999999</v>
      </c>
      <c r="M112" s="15">
        <v>39446</v>
      </c>
      <c r="N112" s="15">
        <v>36038.199999999997</v>
      </c>
      <c r="O112" s="15">
        <v>37052.5</v>
      </c>
      <c r="P112" s="15">
        <v>413.2</v>
      </c>
      <c r="Q112" s="15">
        <v>2.1</v>
      </c>
      <c r="R112" s="15">
        <v>2020.6</v>
      </c>
      <c r="S112" s="15">
        <v>0</v>
      </c>
      <c r="U112" s="17">
        <f t="shared" si="4"/>
        <v>0</v>
      </c>
      <c r="V112" s="17">
        <f t="shared" si="4"/>
        <v>0</v>
      </c>
      <c r="W112" s="17">
        <f t="shared" si="4"/>
        <v>0</v>
      </c>
      <c r="X112" s="17">
        <f t="shared" si="4"/>
        <v>0</v>
      </c>
      <c r="Y112" s="17">
        <f t="shared" si="4"/>
        <v>0</v>
      </c>
      <c r="Z112" s="17">
        <f t="shared" si="3"/>
        <v>0</v>
      </c>
      <c r="AA112" s="17">
        <f t="shared" si="3"/>
        <v>0</v>
      </c>
      <c r="AB112" s="17">
        <f t="shared" si="3"/>
        <v>0</v>
      </c>
    </row>
    <row r="113" spans="1:28" ht="15" customHeight="1" x14ac:dyDescent="0.25">
      <c r="A113" s="27" t="s">
        <v>187</v>
      </c>
      <c r="B113" s="28" t="s">
        <v>188</v>
      </c>
      <c r="C113" s="29">
        <v>881129.3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L113" s="15">
        <v>881129.3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U113" s="17">
        <f t="shared" si="4"/>
        <v>0</v>
      </c>
      <c r="V113" s="17">
        <f t="shared" si="4"/>
        <v>0</v>
      </c>
      <c r="W113" s="17">
        <f t="shared" si="4"/>
        <v>0</v>
      </c>
      <c r="X113" s="17">
        <f t="shared" si="4"/>
        <v>0</v>
      </c>
      <c r="Y113" s="17">
        <f t="shared" si="4"/>
        <v>0</v>
      </c>
      <c r="Z113" s="17">
        <f t="shared" si="3"/>
        <v>0</v>
      </c>
      <c r="AA113" s="17">
        <f t="shared" si="3"/>
        <v>0</v>
      </c>
      <c r="AB113" s="17">
        <f t="shared" si="3"/>
        <v>0</v>
      </c>
    </row>
    <row r="114" spans="1:28" s="6" customFormat="1" ht="15" customHeight="1" x14ac:dyDescent="0.25">
      <c r="A114" s="31" t="s">
        <v>452</v>
      </c>
      <c r="B114" s="32">
        <v>222991</v>
      </c>
      <c r="C114" s="33">
        <v>0</v>
      </c>
      <c r="D114" s="33">
        <v>14145.5</v>
      </c>
      <c r="E114" s="33">
        <v>8147.3999999999987</v>
      </c>
      <c r="F114" s="33">
        <v>8147.3999999999987</v>
      </c>
      <c r="G114" s="33">
        <v>0</v>
      </c>
      <c r="H114" s="33">
        <v>0</v>
      </c>
      <c r="I114" s="33">
        <v>0</v>
      </c>
      <c r="J114" s="33">
        <v>0</v>
      </c>
      <c r="L114" s="15">
        <v>0</v>
      </c>
      <c r="M114" s="15">
        <v>14145.5</v>
      </c>
      <c r="N114" s="15">
        <v>8147.3999999999987</v>
      </c>
      <c r="O114" s="15">
        <v>8147.3999999999987</v>
      </c>
      <c r="P114" s="15">
        <v>0</v>
      </c>
      <c r="Q114" s="15">
        <v>0</v>
      </c>
      <c r="R114" s="15">
        <v>0</v>
      </c>
      <c r="S114" s="15">
        <v>0</v>
      </c>
      <c r="U114" s="17">
        <f t="shared" si="4"/>
        <v>0</v>
      </c>
      <c r="V114" s="17">
        <f t="shared" si="4"/>
        <v>0</v>
      </c>
      <c r="W114" s="17">
        <f t="shared" si="4"/>
        <v>0</v>
      </c>
      <c r="X114" s="17">
        <f t="shared" si="4"/>
        <v>0</v>
      </c>
      <c r="Y114" s="17">
        <f t="shared" si="4"/>
        <v>0</v>
      </c>
      <c r="Z114" s="17">
        <f t="shared" si="3"/>
        <v>0</v>
      </c>
      <c r="AA114" s="17">
        <f t="shared" si="3"/>
        <v>0</v>
      </c>
      <c r="AB114" s="17">
        <f t="shared" si="3"/>
        <v>0</v>
      </c>
    </row>
    <row r="115" spans="1:28" x14ac:dyDescent="0.25">
      <c r="A115" s="27" t="s">
        <v>187</v>
      </c>
      <c r="B115" s="28">
        <v>222999</v>
      </c>
      <c r="C115" s="29">
        <v>85871.3</v>
      </c>
      <c r="D115" s="29">
        <v>827991.3</v>
      </c>
      <c r="E115" s="29">
        <v>750908.09999999986</v>
      </c>
      <c r="F115" s="29">
        <v>740790.9</v>
      </c>
      <c r="G115" s="29">
        <v>35975.5</v>
      </c>
      <c r="H115" s="29">
        <v>20</v>
      </c>
      <c r="I115" s="29">
        <v>3965.5</v>
      </c>
      <c r="J115" s="29">
        <v>1109.5999999999999</v>
      </c>
      <c r="L115" s="15">
        <v>85871.3</v>
      </c>
      <c r="M115" s="15">
        <v>827991.3</v>
      </c>
      <c r="N115" s="15">
        <v>750908.09999999986</v>
      </c>
      <c r="O115" s="15">
        <v>740790.9</v>
      </c>
      <c r="P115" s="15">
        <v>35975.5</v>
      </c>
      <c r="Q115" s="15">
        <v>20</v>
      </c>
      <c r="R115" s="15">
        <v>3965.5</v>
      </c>
      <c r="S115" s="15">
        <v>1109.5999999999999</v>
      </c>
      <c r="U115" s="17">
        <f t="shared" si="4"/>
        <v>0</v>
      </c>
      <c r="V115" s="17">
        <f t="shared" si="4"/>
        <v>0</v>
      </c>
      <c r="W115" s="17">
        <f t="shared" si="4"/>
        <v>0</v>
      </c>
      <c r="X115" s="17">
        <f t="shared" si="4"/>
        <v>0</v>
      </c>
      <c r="Y115" s="17">
        <f t="shared" si="4"/>
        <v>0</v>
      </c>
      <c r="Z115" s="17">
        <f t="shared" si="3"/>
        <v>0</v>
      </c>
      <c r="AA115" s="17">
        <f t="shared" si="3"/>
        <v>0</v>
      </c>
      <c r="AB115" s="17">
        <f t="shared" si="3"/>
        <v>0</v>
      </c>
    </row>
    <row r="116" spans="1:28" ht="15" customHeight="1" x14ac:dyDescent="0.25">
      <c r="A116" s="19" t="s">
        <v>189</v>
      </c>
      <c r="B116" s="20">
        <v>23</v>
      </c>
      <c r="C116" s="21">
        <v>0</v>
      </c>
      <c r="D116" s="21">
        <v>0</v>
      </c>
      <c r="E116" s="21">
        <v>0</v>
      </c>
      <c r="F116" s="22">
        <v>1369744.0000000002</v>
      </c>
      <c r="G116" s="21">
        <v>0</v>
      </c>
      <c r="H116" s="21">
        <v>0</v>
      </c>
      <c r="I116" s="21">
        <v>0</v>
      </c>
      <c r="J116" s="21">
        <v>0</v>
      </c>
      <c r="L116" s="15">
        <v>0</v>
      </c>
      <c r="M116" s="15">
        <v>0</v>
      </c>
      <c r="N116" s="15">
        <v>0</v>
      </c>
      <c r="O116" s="16">
        <v>1369744</v>
      </c>
      <c r="P116" s="15">
        <v>0</v>
      </c>
      <c r="Q116" s="15">
        <v>0</v>
      </c>
      <c r="R116" s="15">
        <v>0</v>
      </c>
      <c r="S116" s="15">
        <v>0</v>
      </c>
      <c r="U116" s="17">
        <f t="shared" si="4"/>
        <v>0</v>
      </c>
      <c r="V116" s="17">
        <f t="shared" si="4"/>
        <v>0</v>
      </c>
      <c r="W116" s="17">
        <f t="shared" si="4"/>
        <v>0</v>
      </c>
      <c r="X116" s="18">
        <f t="shared" si="4"/>
        <v>0</v>
      </c>
      <c r="Y116" s="17">
        <f t="shared" si="4"/>
        <v>0</v>
      </c>
      <c r="Z116" s="17">
        <f t="shared" si="3"/>
        <v>0</v>
      </c>
      <c r="AA116" s="17">
        <f t="shared" si="3"/>
        <v>0</v>
      </c>
      <c r="AB116" s="17">
        <f t="shared" si="3"/>
        <v>0</v>
      </c>
    </row>
    <row r="117" spans="1:28" ht="15" customHeight="1" x14ac:dyDescent="0.25">
      <c r="A117" s="23" t="s">
        <v>190</v>
      </c>
      <c r="B117" s="24" t="s">
        <v>191</v>
      </c>
      <c r="C117" s="25">
        <v>0</v>
      </c>
      <c r="D117" s="25">
        <v>0</v>
      </c>
      <c r="E117" s="25">
        <v>0</v>
      </c>
      <c r="F117" s="26">
        <v>1228971.5000000002</v>
      </c>
      <c r="G117" s="25">
        <v>0</v>
      </c>
      <c r="H117" s="25">
        <v>0</v>
      </c>
      <c r="I117" s="25">
        <v>0</v>
      </c>
      <c r="J117" s="25">
        <v>0</v>
      </c>
      <c r="L117" s="15">
        <v>0</v>
      </c>
      <c r="M117" s="15">
        <v>0</v>
      </c>
      <c r="N117" s="15">
        <v>0</v>
      </c>
      <c r="O117" s="16">
        <v>1228971.5</v>
      </c>
      <c r="P117" s="15">
        <v>0</v>
      </c>
      <c r="Q117" s="15">
        <v>0</v>
      </c>
      <c r="R117" s="15">
        <v>0</v>
      </c>
      <c r="S117" s="15">
        <v>0</v>
      </c>
      <c r="U117" s="17">
        <f t="shared" si="4"/>
        <v>0</v>
      </c>
      <c r="V117" s="17">
        <f t="shared" si="4"/>
        <v>0</v>
      </c>
      <c r="W117" s="17">
        <f t="shared" si="4"/>
        <v>0</v>
      </c>
      <c r="X117" s="18">
        <f t="shared" si="4"/>
        <v>0</v>
      </c>
      <c r="Y117" s="17">
        <f t="shared" si="4"/>
        <v>0</v>
      </c>
      <c r="Z117" s="17">
        <f t="shared" si="3"/>
        <v>0</v>
      </c>
      <c r="AA117" s="17">
        <f t="shared" si="3"/>
        <v>0</v>
      </c>
      <c r="AB117" s="17">
        <f t="shared" si="3"/>
        <v>0</v>
      </c>
    </row>
    <row r="118" spans="1:28" ht="15" customHeight="1" x14ac:dyDescent="0.25">
      <c r="A118" s="27" t="s">
        <v>192</v>
      </c>
      <c r="B118" s="28" t="s">
        <v>193</v>
      </c>
      <c r="C118" s="30" t="s">
        <v>462</v>
      </c>
      <c r="D118" s="30" t="s">
        <v>462</v>
      </c>
      <c r="E118" s="30" t="s">
        <v>462</v>
      </c>
      <c r="F118" s="30">
        <v>353065.9</v>
      </c>
      <c r="G118" s="30" t="s">
        <v>462</v>
      </c>
      <c r="H118" s="30" t="s">
        <v>462</v>
      </c>
      <c r="I118" s="30" t="s">
        <v>462</v>
      </c>
      <c r="J118" s="30" t="s">
        <v>462</v>
      </c>
      <c r="L118" s="15" t="e">
        <v>#VALUE!</v>
      </c>
      <c r="M118" s="15" t="e">
        <v>#VALUE!</v>
      </c>
      <c r="N118" s="15" t="e">
        <v>#VALUE!</v>
      </c>
      <c r="O118" s="15">
        <v>353066</v>
      </c>
      <c r="P118" s="15" t="e">
        <v>#VALUE!</v>
      </c>
      <c r="Q118" s="15" t="e">
        <v>#VALUE!</v>
      </c>
      <c r="R118" s="15" t="e">
        <v>#VALUE!</v>
      </c>
      <c r="S118" s="15" t="e">
        <v>#VALUE!</v>
      </c>
      <c r="U118" s="17" t="e">
        <f t="shared" si="4"/>
        <v>#VALUE!</v>
      </c>
      <c r="V118" s="17" t="e">
        <f t="shared" si="4"/>
        <v>#VALUE!</v>
      </c>
      <c r="W118" s="17" t="e">
        <f t="shared" si="4"/>
        <v>#VALUE!</v>
      </c>
      <c r="X118" s="17">
        <f t="shared" si="4"/>
        <v>-9.9999999976716936E-2</v>
      </c>
      <c r="Y118" s="17" t="e">
        <f t="shared" si="4"/>
        <v>#VALUE!</v>
      </c>
      <c r="Z118" s="17" t="e">
        <f t="shared" si="3"/>
        <v>#VALUE!</v>
      </c>
      <c r="AA118" s="17" t="e">
        <f t="shared" si="3"/>
        <v>#VALUE!</v>
      </c>
      <c r="AB118" s="17" t="e">
        <f t="shared" si="3"/>
        <v>#VALUE!</v>
      </c>
    </row>
    <row r="119" spans="1:28" ht="15" customHeight="1" x14ac:dyDescent="0.25">
      <c r="A119" s="27" t="s">
        <v>194</v>
      </c>
      <c r="B119" s="28" t="s">
        <v>195</v>
      </c>
      <c r="C119" s="30" t="s">
        <v>462</v>
      </c>
      <c r="D119" s="30" t="s">
        <v>462</v>
      </c>
      <c r="E119" s="30" t="s">
        <v>462</v>
      </c>
      <c r="F119" s="30">
        <v>37909.5</v>
      </c>
      <c r="G119" s="30" t="s">
        <v>462</v>
      </c>
      <c r="H119" s="30" t="s">
        <v>462</v>
      </c>
      <c r="I119" s="30" t="s">
        <v>462</v>
      </c>
      <c r="J119" s="30" t="s">
        <v>462</v>
      </c>
      <c r="L119" s="15" t="e">
        <v>#VALUE!</v>
      </c>
      <c r="M119" s="15" t="e">
        <v>#VALUE!</v>
      </c>
      <c r="N119" s="15" t="e">
        <v>#VALUE!</v>
      </c>
      <c r="O119" s="15">
        <v>37909.5</v>
      </c>
      <c r="P119" s="15" t="e">
        <v>#VALUE!</v>
      </c>
      <c r="Q119" s="15" t="e">
        <v>#VALUE!</v>
      </c>
      <c r="R119" s="15" t="e">
        <v>#VALUE!</v>
      </c>
      <c r="S119" s="15" t="e">
        <v>#VALUE!</v>
      </c>
      <c r="U119" s="17" t="e">
        <f t="shared" si="4"/>
        <v>#VALUE!</v>
      </c>
      <c r="V119" s="17" t="e">
        <f t="shared" si="4"/>
        <v>#VALUE!</v>
      </c>
      <c r="W119" s="17" t="e">
        <f t="shared" si="4"/>
        <v>#VALUE!</v>
      </c>
      <c r="X119" s="17">
        <f t="shared" si="4"/>
        <v>0</v>
      </c>
      <c r="Y119" s="17" t="e">
        <f t="shared" si="4"/>
        <v>#VALUE!</v>
      </c>
      <c r="Z119" s="17" t="e">
        <f t="shared" si="3"/>
        <v>#VALUE!</v>
      </c>
      <c r="AA119" s="17" t="e">
        <f t="shared" si="3"/>
        <v>#VALUE!</v>
      </c>
      <c r="AB119" s="17" t="e">
        <f t="shared" si="3"/>
        <v>#VALUE!</v>
      </c>
    </row>
    <row r="120" spans="1:28" ht="25.5" customHeight="1" x14ac:dyDescent="0.25">
      <c r="A120" s="27" t="s">
        <v>196</v>
      </c>
      <c r="B120" s="28" t="s">
        <v>197</v>
      </c>
      <c r="C120" s="30" t="s">
        <v>462</v>
      </c>
      <c r="D120" s="30" t="s">
        <v>462</v>
      </c>
      <c r="E120" s="30" t="s">
        <v>462</v>
      </c>
      <c r="F120" s="30">
        <v>84094.8</v>
      </c>
      <c r="G120" s="30" t="s">
        <v>462</v>
      </c>
      <c r="H120" s="30" t="s">
        <v>462</v>
      </c>
      <c r="I120" s="30" t="s">
        <v>462</v>
      </c>
      <c r="J120" s="30" t="s">
        <v>462</v>
      </c>
      <c r="L120" s="15" t="e">
        <v>#VALUE!</v>
      </c>
      <c r="M120" s="15" t="e">
        <v>#VALUE!</v>
      </c>
      <c r="N120" s="15" t="e">
        <v>#VALUE!</v>
      </c>
      <c r="O120" s="15">
        <v>84094.8</v>
      </c>
      <c r="P120" s="15" t="e">
        <v>#VALUE!</v>
      </c>
      <c r="Q120" s="15" t="e">
        <v>#VALUE!</v>
      </c>
      <c r="R120" s="15" t="e">
        <v>#VALUE!</v>
      </c>
      <c r="S120" s="15" t="e">
        <v>#VALUE!</v>
      </c>
      <c r="U120" s="17" t="e">
        <f t="shared" si="4"/>
        <v>#VALUE!</v>
      </c>
      <c r="V120" s="17" t="e">
        <f t="shared" si="4"/>
        <v>#VALUE!</v>
      </c>
      <c r="W120" s="17" t="e">
        <f t="shared" si="4"/>
        <v>#VALUE!</v>
      </c>
      <c r="X120" s="17">
        <f t="shared" si="4"/>
        <v>0</v>
      </c>
      <c r="Y120" s="17" t="e">
        <f t="shared" si="4"/>
        <v>#VALUE!</v>
      </c>
      <c r="Z120" s="17" t="e">
        <f t="shared" si="3"/>
        <v>#VALUE!</v>
      </c>
      <c r="AA120" s="17" t="e">
        <f t="shared" si="3"/>
        <v>#VALUE!</v>
      </c>
      <c r="AB120" s="17" t="e">
        <f t="shared" si="3"/>
        <v>#VALUE!</v>
      </c>
    </row>
    <row r="121" spans="1:28" ht="15" customHeight="1" x14ac:dyDescent="0.25">
      <c r="A121" s="27" t="s">
        <v>198</v>
      </c>
      <c r="B121" s="28" t="s">
        <v>199</v>
      </c>
      <c r="C121" s="30" t="s">
        <v>462</v>
      </c>
      <c r="D121" s="30" t="s">
        <v>462</v>
      </c>
      <c r="E121" s="30" t="s">
        <v>462</v>
      </c>
      <c r="F121" s="30">
        <v>494827.4</v>
      </c>
      <c r="G121" s="30" t="s">
        <v>462</v>
      </c>
      <c r="H121" s="30" t="s">
        <v>462</v>
      </c>
      <c r="I121" s="30" t="s">
        <v>462</v>
      </c>
      <c r="J121" s="30" t="s">
        <v>462</v>
      </c>
      <c r="L121" s="15" t="e">
        <v>#VALUE!</v>
      </c>
      <c r="M121" s="15" t="e">
        <v>#VALUE!</v>
      </c>
      <c r="N121" s="15" t="e">
        <v>#VALUE!</v>
      </c>
      <c r="O121" s="15">
        <v>494827.4</v>
      </c>
      <c r="P121" s="15" t="e">
        <v>#VALUE!</v>
      </c>
      <c r="Q121" s="15" t="e">
        <v>#VALUE!</v>
      </c>
      <c r="R121" s="15" t="e">
        <v>#VALUE!</v>
      </c>
      <c r="S121" s="15" t="e">
        <v>#VALUE!</v>
      </c>
      <c r="U121" s="17" t="e">
        <f t="shared" si="4"/>
        <v>#VALUE!</v>
      </c>
      <c r="V121" s="17" t="e">
        <f t="shared" si="4"/>
        <v>#VALUE!</v>
      </c>
      <c r="W121" s="17" t="e">
        <f t="shared" si="4"/>
        <v>#VALUE!</v>
      </c>
      <c r="X121" s="17">
        <f t="shared" si="4"/>
        <v>0</v>
      </c>
      <c r="Y121" s="17" t="e">
        <f t="shared" si="4"/>
        <v>#VALUE!</v>
      </c>
      <c r="Z121" s="17" t="e">
        <f t="shared" si="3"/>
        <v>#VALUE!</v>
      </c>
      <c r="AA121" s="17" t="e">
        <f t="shared" si="3"/>
        <v>#VALUE!</v>
      </c>
      <c r="AB121" s="17" t="e">
        <f t="shared" si="3"/>
        <v>#VALUE!</v>
      </c>
    </row>
    <row r="122" spans="1:28" ht="15" customHeight="1" x14ac:dyDescent="0.25">
      <c r="A122" s="27" t="s">
        <v>200</v>
      </c>
      <c r="B122" s="28" t="s">
        <v>201</v>
      </c>
      <c r="C122" s="30" t="s">
        <v>462</v>
      </c>
      <c r="D122" s="30" t="s">
        <v>462</v>
      </c>
      <c r="E122" s="30" t="s">
        <v>462</v>
      </c>
      <c r="F122" s="30">
        <v>175584.6</v>
      </c>
      <c r="G122" s="30" t="s">
        <v>462</v>
      </c>
      <c r="H122" s="30" t="s">
        <v>462</v>
      </c>
      <c r="I122" s="30" t="s">
        <v>462</v>
      </c>
      <c r="J122" s="30" t="s">
        <v>462</v>
      </c>
      <c r="L122" s="15" t="e">
        <v>#VALUE!</v>
      </c>
      <c r="M122" s="15" t="e">
        <v>#VALUE!</v>
      </c>
      <c r="N122" s="15" t="e">
        <v>#VALUE!</v>
      </c>
      <c r="O122" s="15">
        <v>175584.6</v>
      </c>
      <c r="P122" s="15" t="e">
        <v>#VALUE!</v>
      </c>
      <c r="Q122" s="15" t="e">
        <v>#VALUE!</v>
      </c>
      <c r="R122" s="15" t="e">
        <v>#VALUE!</v>
      </c>
      <c r="S122" s="15" t="e">
        <v>#VALUE!</v>
      </c>
      <c r="U122" s="17" t="e">
        <f t="shared" si="4"/>
        <v>#VALUE!</v>
      </c>
      <c r="V122" s="17" t="e">
        <f t="shared" si="4"/>
        <v>#VALUE!</v>
      </c>
      <c r="W122" s="17" t="e">
        <f t="shared" si="4"/>
        <v>#VALUE!</v>
      </c>
      <c r="X122" s="17">
        <f t="shared" si="4"/>
        <v>0</v>
      </c>
      <c r="Y122" s="17" t="e">
        <f t="shared" si="4"/>
        <v>#VALUE!</v>
      </c>
      <c r="Z122" s="17" t="e">
        <f t="shared" si="3"/>
        <v>#VALUE!</v>
      </c>
      <c r="AA122" s="17" t="e">
        <f t="shared" si="3"/>
        <v>#VALUE!</v>
      </c>
      <c r="AB122" s="17" t="e">
        <f t="shared" si="3"/>
        <v>#VALUE!</v>
      </c>
    </row>
    <row r="123" spans="1:28" ht="15" customHeight="1" x14ac:dyDescent="0.25">
      <c r="A123" s="27" t="s">
        <v>202</v>
      </c>
      <c r="B123" s="28" t="s">
        <v>203</v>
      </c>
      <c r="C123" s="30" t="s">
        <v>462</v>
      </c>
      <c r="D123" s="30" t="s">
        <v>462</v>
      </c>
      <c r="E123" s="30" t="s">
        <v>462</v>
      </c>
      <c r="F123" s="30">
        <v>81241.199999999983</v>
      </c>
      <c r="G123" s="30" t="s">
        <v>462</v>
      </c>
      <c r="H123" s="30" t="s">
        <v>462</v>
      </c>
      <c r="I123" s="30" t="s">
        <v>462</v>
      </c>
      <c r="J123" s="30" t="s">
        <v>462</v>
      </c>
      <c r="L123" s="15" t="e">
        <v>#VALUE!</v>
      </c>
      <c r="M123" s="15" t="e">
        <v>#VALUE!</v>
      </c>
      <c r="N123" s="15" t="e">
        <v>#VALUE!</v>
      </c>
      <c r="O123" s="15">
        <v>81241.199999999983</v>
      </c>
      <c r="P123" s="15" t="e">
        <v>#VALUE!</v>
      </c>
      <c r="Q123" s="15" t="e">
        <v>#VALUE!</v>
      </c>
      <c r="R123" s="15" t="e">
        <v>#VALUE!</v>
      </c>
      <c r="S123" s="15" t="e">
        <v>#VALUE!</v>
      </c>
      <c r="U123" s="17" t="e">
        <f t="shared" si="4"/>
        <v>#VALUE!</v>
      </c>
      <c r="V123" s="17" t="e">
        <f t="shared" si="4"/>
        <v>#VALUE!</v>
      </c>
      <c r="W123" s="17" t="e">
        <f t="shared" si="4"/>
        <v>#VALUE!</v>
      </c>
      <c r="X123" s="17">
        <f t="shared" si="4"/>
        <v>0</v>
      </c>
      <c r="Y123" s="17" t="e">
        <f t="shared" si="4"/>
        <v>#VALUE!</v>
      </c>
      <c r="Z123" s="17" t="e">
        <f t="shared" si="3"/>
        <v>#VALUE!</v>
      </c>
      <c r="AA123" s="17" t="e">
        <f t="shared" si="3"/>
        <v>#VALUE!</v>
      </c>
      <c r="AB123" s="17" t="e">
        <f t="shared" si="3"/>
        <v>#VALUE!</v>
      </c>
    </row>
    <row r="124" spans="1:28" ht="24" x14ac:dyDescent="0.25">
      <c r="A124" s="27" t="s">
        <v>204</v>
      </c>
      <c r="B124" s="28" t="s">
        <v>205</v>
      </c>
      <c r="C124" s="30" t="s">
        <v>462</v>
      </c>
      <c r="D124" s="30" t="s">
        <v>462</v>
      </c>
      <c r="E124" s="30" t="s">
        <v>462</v>
      </c>
      <c r="F124" s="30">
        <v>2248.1</v>
      </c>
      <c r="G124" s="30" t="s">
        <v>462</v>
      </c>
      <c r="H124" s="30" t="s">
        <v>462</v>
      </c>
      <c r="I124" s="30" t="s">
        <v>462</v>
      </c>
      <c r="J124" s="30" t="s">
        <v>462</v>
      </c>
      <c r="L124" s="15" t="e">
        <v>#VALUE!</v>
      </c>
      <c r="M124" s="15" t="e">
        <v>#VALUE!</v>
      </c>
      <c r="N124" s="15" t="e">
        <v>#VALUE!</v>
      </c>
      <c r="O124" s="15">
        <v>2248.1</v>
      </c>
      <c r="P124" s="15" t="e">
        <v>#VALUE!</v>
      </c>
      <c r="Q124" s="15" t="e">
        <v>#VALUE!</v>
      </c>
      <c r="R124" s="15" t="e">
        <v>#VALUE!</v>
      </c>
      <c r="S124" s="15" t="e">
        <v>#VALUE!</v>
      </c>
      <c r="U124" s="17" t="e">
        <f t="shared" si="4"/>
        <v>#VALUE!</v>
      </c>
      <c r="V124" s="17" t="e">
        <f t="shared" si="4"/>
        <v>#VALUE!</v>
      </c>
      <c r="W124" s="17" t="e">
        <f t="shared" si="4"/>
        <v>#VALUE!</v>
      </c>
      <c r="X124" s="17">
        <f t="shared" si="4"/>
        <v>0</v>
      </c>
      <c r="Y124" s="17" t="e">
        <f t="shared" si="4"/>
        <v>#VALUE!</v>
      </c>
      <c r="Z124" s="17" t="e">
        <f t="shared" si="3"/>
        <v>#VALUE!</v>
      </c>
      <c r="AA124" s="17" t="e">
        <f t="shared" si="3"/>
        <v>#VALUE!</v>
      </c>
      <c r="AB124" s="17" t="e">
        <f t="shared" si="3"/>
        <v>#VALUE!</v>
      </c>
    </row>
    <row r="125" spans="1:28" ht="15" customHeight="1" x14ac:dyDescent="0.25">
      <c r="A125" s="23" t="s">
        <v>206</v>
      </c>
      <c r="B125" s="24" t="s">
        <v>207</v>
      </c>
      <c r="C125" s="25">
        <v>0</v>
      </c>
      <c r="D125" s="25">
        <v>0</v>
      </c>
      <c r="E125" s="25">
        <v>0</v>
      </c>
      <c r="F125" s="26">
        <v>140772.5</v>
      </c>
      <c r="G125" s="25">
        <v>0</v>
      </c>
      <c r="H125" s="25">
        <v>0</v>
      </c>
      <c r="I125" s="25">
        <v>0</v>
      </c>
      <c r="J125" s="25">
        <v>0</v>
      </c>
      <c r="L125" s="15">
        <v>0</v>
      </c>
      <c r="M125" s="15">
        <v>0</v>
      </c>
      <c r="N125" s="15">
        <v>0</v>
      </c>
      <c r="O125" s="15">
        <v>140772.5</v>
      </c>
      <c r="P125" s="15">
        <v>0</v>
      </c>
      <c r="Q125" s="15">
        <v>0</v>
      </c>
      <c r="R125" s="15">
        <v>0</v>
      </c>
      <c r="S125" s="15">
        <v>0</v>
      </c>
      <c r="U125" s="17">
        <f t="shared" si="4"/>
        <v>0</v>
      </c>
      <c r="V125" s="17">
        <f t="shared" si="4"/>
        <v>0</v>
      </c>
      <c r="W125" s="17">
        <f t="shared" si="4"/>
        <v>0</v>
      </c>
      <c r="X125" s="17">
        <f t="shared" si="4"/>
        <v>0</v>
      </c>
      <c r="Y125" s="17">
        <f t="shared" si="4"/>
        <v>0</v>
      </c>
      <c r="Z125" s="17">
        <f t="shared" si="3"/>
        <v>0</v>
      </c>
      <c r="AA125" s="17">
        <f t="shared" si="3"/>
        <v>0</v>
      </c>
      <c r="AB125" s="17">
        <f t="shared" si="3"/>
        <v>0</v>
      </c>
    </row>
    <row r="126" spans="1:28" ht="25.5" customHeight="1" x14ac:dyDescent="0.25">
      <c r="A126" s="27" t="s">
        <v>206</v>
      </c>
      <c r="B126" s="28" t="s">
        <v>208</v>
      </c>
      <c r="C126" s="29">
        <v>0</v>
      </c>
      <c r="D126" s="29">
        <v>0</v>
      </c>
      <c r="E126" s="29">
        <v>0</v>
      </c>
      <c r="F126" s="30">
        <v>140772.5</v>
      </c>
      <c r="G126" s="29">
        <v>0</v>
      </c>
      <c r="H126" s="29">
        <v>0</v>
      </c>
      <c r="I126" s="29">
        <v>0</v>
      </c>
      <c r="J126" s="29">
        <v>0</v>
      </c>
      <c r="L126" s="15">
        <v>0</v>
      </c>
      <c r="M126" s="15">
        <v>0</v>
      </c>
      <c r="N126" s="15">
        <v>0</v>
      </c>
      <c r="O126" s="15">
        <v>140772.5</v>
      </c>
      <c r="P126" s="15">
        <v>0</v>
      </c>
      <c r="Q126" s="15">
        <v>0</v>
      </c>
      <c r="R126" s="15">
        <v>0</v>
      </c>
      <c r="S126" s="15">
        <v>0</v>
      </c>
      <c r="U126" s="17">
        <f t="shared" si="4"/>
        <v>0</v>
      </c>
      <c r="V126" s="17">
        <f t="shared" si="4"/>
        <v>0</v>
      </c>
      <c r="W126" s="17">
        <f t="shared" si="4"/>
        <v>0</v>
      </c>
      <c r="X126" s="17">
        <f t="shared" si="4"/>
        <v>0</v>
      </c>
      <c r="Y126" s="17">
        <f t="shared" si="4"/>
        <v>0</v>
      </c>
      <c r="Z126" s="17">
        <f t="shared" si="3"/>
        <v>0</v>
      </c>
      <c r="AA126" s="17">
        <f t="shared" si="3"/>
        <v>0</v>
      </c>
      <c r="AB126" s="17">
        <f t="shared" si="3"/>
        <v>0</v>
      </c>
    </row>
    <row r="127" spans="1:28" ht="15" customHeight="1" x14ac:dyDescent="0.25">
      <c r="A127" s="19" t="s">
        <v>209</v>
      </c>
      <c r="B127" s="20">
        <v>25</v>
      </c>
      <c r="C127" s="21">
        <v>4010626.1999999997</v>
      </c>
      <c r="D127" s="21">
        <v>4550827</v>
      </c>
      <c r="E127" s="21">
        <v>4541597.1000000006</v>
      </c>
      <c r="F127" s="22">
        <v>4497183.3000000007</v>
      </c>
      <c r="G127" s="21">
        <v>104271</v>
      </c>
      <c r="H127" s="21">
        <v>0</v>
      </c>
      <c r="I127" s="21">
        <v>2173.5</v>
      </c>
      <c r="J127" s="21">
        <v>0</v>
      </c>
      <c r="L127" s="15">
        <v>4010626.2</v>
      </c>
      <c r="M127" s="15">
        <v>4550827</v>
      </c>
      <c r="N127" s="15">
        <v>4541597.0999999996</v>
      </c>
      <c r="O127" s="15">
        <v>4497183.3</v>
      </c>
      <c r="P127" s="16">
        <v>104271</v>
      </c>
      <c r="Q127" s="15">
        <v>0</v>
      </c>
      <c r="R127" s="16">
        <v>2173.5</v>
      </c>
      <c r="S127" s="15">
        <v>0</v>
      </c>
      <c r="U127" s="17">
        <f t="shared" si="4"/>
        <v>0</v>
      </c>
      <c r="V127" s="17">
        <f t="shared" si="4"/>
        <v>0</v>
      </c>
      <c r="W127" s="17">
        <f t="shared" si="4"/>
        <v>0</v>
      </c>
      <c r="X127" s="17">
        <f t="shared" si="4"/>
        <v>0</v>
      </c>
      <c r="Y127" s="18">
        <f t="shared" si="4"/>
        <v>0</v>
      </c>
      <c r="Z127" s="17">
        <f t="shared" si="3"/>
        <v>0</v>
      </c>
      <c r="AA127" s="18">
        <f t="shared" si="3"/>
        <v>0</v>
      </c>
      <c r="AB127" s="17">
        <f t="shared" si="3"/>
        <v>0</v>
      </c>
    </row>
    <row r="128" spans="1:28" ht="15" customHeight="1" x14ac:dyDescent="0.25">
      <c r="A128" s="23" t="s">
        <v>210</v>
      </c>
      <c r="B128" s="24" t="s">
        <v>211</v>
      </c>
      <c r="C128" s="25">
        <v>1677401.9</v>
      </c>
      <c r="D128" s="25">
        <v>2048576.2</v>
      </c>
      <c r="E128" s="25">
        <v>2045583.7</v>
      </c>
      <c r="F128" s="26">
        <v>2045583.7</v>
      </c>
      <c r="G128" s="25">
        <v>0</v>
      </c>
      <c r="H128" s="25">
        <v>0</v>
      </c>
      <c r="I128" s="25">
        <v>0</v>
      </c>
      <c r="J128" s="25">
        <v>0</v>
      </c>
      <c r="L128" s="15">
        <v>1677401.9</v>
      </c>
      <c r="M128" s="15">
        <v>2048576.2</v>
      </c>
      <c r="N128" s="15">
        <v>2045583.7</v>
      </c>
      <c r="O128" s="15">
        <v>2045583.7</v>
      </c>
      <c r="P128" s="15">
        <v>0</v>
      </c>
      <c r="Q128" s="15">
        <v>0</v>
      </c>
      <c r="R128" s="15">
        <v>0</v>
      </c>
      <c r="S128" s="15">
        <v>0</v>
      </c>
      <c r="U128" s="17">
        <f t="shared" si="4"/>
        <v>0</v>
      </c>
      <c r="V128" s="17">
        <f t="shared" si="4"/>
        <v>0</v>
      </c>
      <c r="W128" s="17">
        <f t="shared" si="4"/>
        <v>0</v>
      </c>
      <c r="X128" s="17">
        <f t="shared" si="4"/>
        <v>0</v>
      </c>
      <c r="Y128" s="17">
        <f t="shared" si="4"/>
        <v>0</v>
      </c>
      <c r="Z128" s="17">
        <f t="shared" si="3"/>
        <v>0</v>
      </c>
      <c r="AA128" s="17">
        <f t="shared" si="3"/>
        <v>0</v>
      </c>
      <c r="AB128" s="17">
        <f t="shared" si="3"/>
        <v>0</v>
      </c>
    </row>
    <row r="129" spans="1:28" ht="15" customHeight="1" x14ac:dyDescent="0.25">
      <c r="A129" s="27" t="s">
        <v>212</v>
      </c>
      <c r="B129" s="28" t="s">
        <v>213</v>
      </c>
      <c r="C129" s="29">
        <v>1677401.9</v>
      </c>
      <c r="D129" s="29">
        <v>2048576.2</v>
      </c>
      <c r="E129" s="29">
        <v>2045583.7</v>
      </c>
      <c r="F129" s="29">
        <v>2045583.7</v>
      </c>
      <c r="G129" s="29">
        <v>0</v>
      </c>
      <c r="H129" s="29">
        <v>0</v>
      </c>
      <c r="I129" s="29">
        <v>0</v>
      </c>
      <c r="J129" s="29">
        <v>0</v>
      </c>
      <c r="L129" s="15">
        <v>1677401.9</v>
      </c>
      <c r="M129" s="15">
        <v>2048576.2</v>
      </c>
      <c r="N129" s="15">
        <v>2045583.7</v>
      </c>
      <c r="O129" s="15">
        <v>2045583.7</v>
      </c>
      <c r="P129" s="15">
        <v>0</v>
      </c>
      <c r="Q129" s="15">
        <v>0</v>
      </c>
      <c r="R129" s="15">
        <v>0</v>
      </c>
      <c r="S129" s="15">
        <v>0</v>
      </c>
      <c r="U129" s="17">
        <f t="shared" si="4"/>
        <v>0</v>
      </c>
      <c r="V129" s="17">
        <f t="shared" si="4"/>
        <v>0</v>
      </c>
      <c r="W129" s="17">
        <f t="shared" si="4"/>
        <v>0</v>
      </c>
      <c r="X129" s="17">
        <f t="shared" si="4"/>
        <v>0</v>
      </c>
      <c r="Y129" s="17">
        <f t="shared" si="4"/>
        <v>0</v>
      </c>
      <c r="Z129" s="17">
        <f t="shared" si="3"/>
        <v>0</v>
      </c>
      <c r="AA129" s="17">
        <f t="shared" si="3"/>
        <v>0</v>
      </c>
      <c r="AB129" s="17">
        <f t="shared" si="3"/>
        <v>0</v>
      </c>
    </row>
    <row r="130" spans="1:28" ht="15" customHeight="1" x14ac:dyDescent="0.25">
      <c r="A130" s="27" t="s">
        <v>214</v>
      </c>
      <c r="B130" s="28" t="s">
        <v>215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U130" s="17">
        <f t="shared" si="4"/>
        <v>0</v>
      </c>
      <c r="V130" s="17">
        <f t="shared" si="4"/>
        <v>0</v>
      </c>
      <c r="W130" s="17">
        <f t="shared" si="4"/>
        <v>0</v>
      </c>
      <c r="X130" s="17">
        <f t="shared" si="4"/>
        <v>0</v>
      </c>
      <c r="Y130" s="17">
        <f t="shared" si="4"/>
        <v>0</v>
      </c>
      <c r="Z130" s="17">
        <f t="shared" si="3"/>
        <v>0</v>
      </c>
      <c r="AA130" s="17">
        <f t="shared" si="3"/>
        <v>0</v>
      </c>
      <c r="AB130" s="17">
        <f t="shared" si="3"/>
        <v>0</v>
      </c>
    </row>
    <row r="131" spans="1:28" ht="15" customHeight="1" x14ac:dyDescent="0.25">
      <c r="A131" s="23" t="s">
        <v>216</v>
      </c>
      <c r="B131" s="24" t="s">
        <v>217</v>
      </c>
      <c r="C131" s="25">
        <v>1663303.9</v>
      </c>
      <c r="D131" s="25">
        <v>1813124.9</v>
      </c>
      <c r="E131" s="25">
        <v>1808585.5</v>
      </c>
      <c r="F131" s="26">
        <v>1759941.9000000001</v>
      </c>
      <c r="G131" s="25">
        <v>82570</v>
      </c>
      <c r="H131" s="25">
        <v>0</v>
      </c>
      <c r="I131" s="25">
        <v>1281.8000000000002</v>
      </c>
      <c r="J131" s="25">
        <v>0</v>
      </c>
      <c r="L131" s="15">
        <v>1663303.9</v>
      </c>
      <c r="M131" s="15">
        <v>1813124.9</v>
      </c>
      <c r="N131" s="15">
        <v>1808585.5</v>
      </c>
      <c r="O131" s="15">
        <v>1759941.9</v>
      </c>
      <c r="P131" s="16">
        <v>82570</v>
      </c>
      <c r="Q131" s="15">
        <v>0</v>
      </c>
      <c r="R131" s="15">
        <v>1281.8</v>
      </c>
      <c r="S131" s="15">
        <v>0</v>
      </c>
      <c r="U131" s="17">
        <f t="shared" si="4"/>
        <v>0</v>
      </c>
      <c r="V131" s="17">
        <f t="shared" si="4"/>
        <v>0</v>
      </c>
      <c r="W131" s="17">
        <f t="shared" si="4"/>
        <v>0</v>
      </c>
      <c r="X131" s="17">
        <f t="shared" si="4"/>
        <v>0</v>
      </c>
      <c r="Y131" s="18">
        <f t="shared" si="4"/>
        <v>0</v>
      </c>
      <c r="Z131" s="17">
        <f t="shared" si="3"/>
        <v>0</v>
      </c>
      <c r="AA131" s="17">
        <f t="shared" si="3"/>
        <v>0</v>
      </c>
      <c r="AB131" s="17">
        <f t="shared" si="3"/>
        <v>0</v>
      </c>
    </row>
    <row r="132" spans="1:28" ht="15" customHeight="1" x14ac:dyDescent="0.25">
      <c r="A132" s="27" t="s">
        <v>218</v>
      </c>
      <c r="B132" s="28" t="s">
        <v>219</v>
      </c>
      <c r="C132" s="29">
        <v>1603303.9</v>
      </c>
      <c r="D132" s="29">
        <v>1753124.9</v>
      </c>
      <c r="E132" s="29">
        <v>1748585.5</v>
      </c>
      <c r="F132" s="29">
        <v>1701075.8</v>
      </c>
      <c r="G132" s="29">
        <v>82554.399999999994</v>
      </c>
      <c r="H132" s="29">
        <v>0</v>
      </c>
      <c r="I132" s="29">
        <v>1280.4000000000001</v>
      </c>
      <c r="J132" s="29">
        <v>0</v>
      </c>
      <c r="L132" s="15">
        <v>1603303.9</v>
      </c>
      <c r="M132" s="15">
        <v>1753124.9</v>
      </c>
      <c r="N132" s="15">
        <v>1748585.5</v>
      </c>
      <c r="O132" s="15">
        <v>1701075.8</v>
      </c>
      <c r="P132" s="15">
        <v>82554.399999999994</v>
      </c>
      <c r="Q132" s="15">
        <v>0</v>
      </c>
      <c r="R132" s="15">
        <v>1280.4000000000001</v>
      </c>
      <c r="S132" s="15">
        <v>0</v>
      </c>
      <c r="U132" s="17">
        <f t="shared" si="4"/>
        <v>0</v>
      </c>
      <c r="V132" s="17">
        <f t="shared" si="4"/>
        <v>0</v>
      </c>
      <c r="W132" s="17">
        <f t="shared" si="4"/>
        <v>0</v>
      </c>
      <c r="X132" s="17">
        <f t="shared" si="4"/>
        <v>0</v>
      </c>
      <c r="Y132" s="17">
        <f t="shared" si="4"/>
        <v>0</v>
      </c>
      <c r="Z132" s="17">
        <f t="shared" si="3"/>
        <v>0</v>
      </c>
      <c r="AA132" s="17">
        <f t="shared" si="3"/>
        <v>0</v>
      </c>
      <c r="AB132" s="17">
        <f t="shared" si="3"/>
        <v>0</v>
      </c>
    </row>
    <row r="133" spans="1:28" ht="25.5" customHeight="1" x14ac:dyDescent="0.25">
      <c r="A133" s="27" t="s">
        <v>220</v>
      </c>
      <c r="B133" s="28" t="s">
        <v>221</v>
      </c>
      <c r="C133" s="29">
        <v>60000</v>
      </c>
      <c r="D133" s="29">
        <v>60000</v>
      </c>
      <c r="E133" s="29">
        <v>60000</v>
      </c>
      <c r="F133" s="29">
        <v>58866.1</v>
      </c>
      <c r="G133" s="29">
        <v>15.6</v>
      </c>
      <c r="H133" s="29">
        <v>0</v>
      </c>
      <c r="I133" s="29">
        <v>1.4</v>
      </c>
      <c r="J133" s="29">
        <v>0</v>
      </c>
      <c r="L133" s="15">
        <v>60000</v>
      </c>
      <c r="M133" s="15">
        <v>60000</v>
      </c>
      <c r="N133" s="15">
        <v>60000</v>
      </c>
      <c r="O133" s="15">
        <v>58866.1</v>
      </c>
      <c r="P133" s="15">
        <v>15.5</v>
      </c>
      <c r="Q133" s="15">
        <v>0</v>
      </c>
      <c r="R133" s="15">
        <v>1.4</v>
      </c>
      <c r="S133" s="15">
        <v>0</v>
      </c>
      <c r="U133" s="17">
        <f t="shared" si="4"/>
        <v>0</v>
      </c>
      <c r="V133" s="17">
        <f t="shared" si="4"/>
        <v>0</v>
      </c>
      <c r="W133" s="17">
        <f t="shared" si="4"/>
        <v>0</v>
      </c>
      <c r="X133" s="17">
        <f t="shared" si="4"/>
        <v>0</v>
      </c>
      <c r="Y133" s="17">
        <f t="shared" si="4"/>
        <v>9.9999999999999645E-2</v>
      </c>
      <c r="Z133" s="17">
        <f t="shared" si="3"/>
        <v>0</v>
      </c>
      <c r="AA133" s="17">
        <f t="shared" si="3"/>
        <v>0</v>
      </c>
      <c r="AB133" s="17">
        <f t="shared" si="3"/>
        <v>0</v>
      </c>
    </row>
    <row r="134" spans="1:28" ht="25.5" customHeight="1" x14ac:dyDescent="0.25">
      <c r="A134" s="23" t="s">
        <v>222</v>
      </c>
      <c r="B134" s="24" t="s">
        <v>223</v>
      </c>
      <c r="C134" s="25">
        <v>117256</v>
      </c>
      <c r="D134" s="25">
        <v>99058.2</v>
      </c>
      <c r="E134" s="25">
        <v>97498.1</v>
      </c>
      <c r="F134" s="26">
        <v>98929.2</v>
      </c>
      <c r="G134" s="25">
        <v>19509.3</v>
      </c>
      <c r="H134" s="25">
        <v>0</v>
      </c>
      <c r="I134" s="25">
        <v>16.700000000000003</v>
      </c>
      <c r="J134" s="25">
        <v>0</v>
      </c>
      <c r="L134" s="15">
        <v>117256</v>
      </c>
      <c r="M134" s="15">
        <v>99058.2</v>
      </c>
      <c r="N134" s="15">
        <v>97498.1</v>
      </c>
      <c r="O134" s="15">
        <v>98929.2</v>
      </c>
      <c r="P134" s="15">
        <v>19509.3</v>
      </c>
      <c r="Q134" s="15">
        <v>0</v>
      </c>
      <c r="R134" s="15">
        <v>16.600000000000001</v>
      </c>
      <c r="S134" s="15">
        <v>0</v>
      </c>
      <c r="U134" s="17">
        <f t="shared" si="4"/>
        <v>0</v>
      </c>
      <c r="V134" s="17">
        <f t="shared" si="4"/>
        <v>0</v>
      </c>
      <c r="W134" s="17">
        <f t="shared" si="4"/>
        <v>0</v>
      </c>
      <c r="X134" s="17">
        <f t="shared" si="4"/>
        <v>0</v>
      </c>
      <c r="Y134" s="17">
        <f t="shared" si="4"/>
        <v>0</v>
      </c>
      <c r="Z134" s="17">
        <f t="shared" si="3"/>
        <v>0</v>
      </c>
      <c r="AA134" s="17">
        <f t="shared" si="3"/>
        <v>0.10000000000000142</v>
      </c>
      <c r="AB134" s="17">
        <f t="shared" si="3"/>
        <v>0</v>
      </c>
    </row>
    <row r="135" spans="1:28" ht="24" x14ac:dyDescent="0.25">
      <c r="A135" s="27" t="s">
        <v>222</v>
      </c>
      <c r="B135" s="28" t="s">
        <v>224</v>
      </c>
      <c r="C135" s="29">
        <v>117256</v>
      </c>
      <c r="D135" s="29">
        <v>99058.2</v>
      </c>
      <c r="E135" s="29">
        <v>97498.1</v>
      </c>
      <c r="F135" s="29">
        <v>98929.2</v>
      </c>
      <c r="G135" s="29">
        <v>19509.3</v>
      </c>
      <c r="H135" s="29">
        <v>0</v>
      </c>
      <c r="I135" s="29">
        <v>16.700000000000003</v>
      </c>
      <c r="J135" s="29">
        <v>0</v>
      </c>
      <c r="L135" s="15">
        <v>117256</v>
      </c>
      <c r="M135" s="15">
        <v>99058.2</v>
      </c>
      <c r="N135" s="15">
        <v>97498.1</v>
      </c>
      <c r="O135" s="15">
        <v>98929.2</v>
      </c>
      <c r="P135" s="15">
        <v>19509.3</v>
      </c>
      <c r="Q135" s="15">
        <v>0</v>
      </c>
      <c r="R135" s="15">
        <v>16.600000000000001</v>
      </c>
      <c r="S135" s="15">
        <v>0</v>
      </c>
      <c r="U135" s="17">
        <f t="shared" si="4"/>
        <v>0</v>
      </c>
      <c r="V135" s="17">
        <f t="shared" si="4"/>
        <v>0</v>
      </c>
      <c r="W135" s="17">
        <f t="shared" si="4"/>
        <v>0</v>
      </c>
      <c r="X135" s="17">
        <f t="shared" si="4"/>
        <v>0</v>
      </c>
      <c r="Y135" s="17">
        <f t="shared" si="4"/>
        <v>0</v>
      </c>
      <c r="Z135" s="17">
        <f t="shared" si="3"/>
        <v>0</v>
      </c>
      <c r="AA135" s="17">
        <f t="shared" si="3"/>
        <v>0.10000000000000142</v>
      </c>
      <c r="AB135" s="17">
        <f t="shared" si="3"/>
        <v>0</v>
      </c>
    </row>
    <row r="136" spans="1:28" ht="15" customHeight="1" x14ac:dyDescent="0.25">
      <c r="A136" s="23" t="s">
        <v>225</v>
      </c>
      <c r="B136" s="24" t="s">
        <v>226</v>
      </c>
      <c r="C136" s="25">
        <v>552664.4</v>
      </c>
      <c r="D136" s="25">
        <v>590067.69999999995</v>
      </c>
      <c r="E136" s="25">
        <v>589929.80000000005</v>
      </c>
      <c r="F136" s="26">
        <v>592728.5</v>
      </c>
      <c r="G136" s="25">
        <v>2191.6999999999998</v>
      </c>
      <c r="H136" s="25">
        <v>0</v>
      </c>
      <c r="I136" s="25">
        <v>875</v>
      </c>
      <c r="J136" s="25">
        <v>0</v>
      </c>
      <c r="L136" s="15">
        <v>552664.4</v>
      </c>
      <c r="M136" s="15">
        <v>590067.69999999995</v>
      </c>
      <c r="N136" s="15">
        <v>589929.80000000005</v>
      </c>
      <c r="O136" s="15">
        <v>592728.5</v>
      </c>
      <c r="P136" s="15">
        <v>2191.6999999999998</v>
      </c>
      <c r="Q136" s="15">
        <v>0</v>
      </c>
      <c r="R136" s="15">
        <v>875</v>
      </c>
      <c r="S136" s="15">
        <v>0</v>
      </c>
      <c r="U136" s="17">
        <f t="shared" si="4"/>
        <v>0</v>
      </c>
      <c r="V136" s="17">
        <f t="shared" si="4"/>
        <v>0</v>
      </c>
      <c r="W136" s="17">
        <f t="shared" si="4"/>
        <v>0</v>
      </c>
      <c r="X136" s="17">
        <f t="shared" si="4"/>
        <v>0</v>
      </c>
      <c r="Y136" s="17">
        <f t="shared" si="4"/>
        <v>0</v>
      </c>
      <c r="Z136" s="17">
        <f t="shared" si="3"/>
        <v>0</v>
      </c>
      <c r="AA136" s="17">
        <f t="shared" si="3"/>
        <v>0</v>
      </c>
      <c r="AB136" s="17">
        <f t="shared" si="3"/>
        <v>0</v>
      </c>
    </row>
    <row r="137" spans="1:28" ht="15" customHeight="1" x14ac:dyDescent="0.25">
      <c r="A137" s="27" t="s">
        <v>225</v>
      </c>
      <c r="B137" s="28" t="s">
        <v>227</v>
      </c>
      <c r="C137" s="29">
        <v>552664.4</v>
      </c>
      <c r="D137" s="29">
        <v>590067.69999999995</v>
      </c>
      <c r="E137" s="29">
        <v>589929.80000000005</v>
      </c>
      <c r="F137" s="29">
        <v>592728.5</v>
      </c>
      <c r="G137" s="29">
        <v>2191.6999999999998</v>
      </c>
      <c r="H137" s="29">
        <v>0</v>
      </c>
      <c r="I137" s="29">
        <v>875</v>
      </c>
      <c r="J137" s="29">
        <v>0</v>
      </c>
      <c r="L137" s="15">
        <v>552664.4</v>
      </c>
      <c r="M137" s="15">
        <v>590067.69999999995</v>
      </c>
      <c r="N137" s="15">
        <v>589929.80000000005</v>
      </c>
      <c r="O137" s="15">
        <v>592728.5</v>
      </c>
      <c r="P137" s="15">
        <v>2191.6999999999998</v>
      </c>
      <c r="Q137" s="15">
        <v>0</v>
      </c>
      <c r="R137" s="15">
        <v>875</v>
      </c>
      <c r="S137" s="15">
        <v>0</v>
      </c>
      <c r="U137" s="17">
        <f t="shared" si="4"/>
        <v>0</v>
      </c>
      <c r="V137" s="17">
        <f t="shared" si="4"/>
        <v>0</v>
      </c>
      <c r="W137" s="17">
        <f t="shared" si="4"/>
        <v>0</v>
      </c>
      <c r="X137" s="17">
        <f t="shared" si="4"/>
        <v>0</v>
      </c>
      <c r="Y137" s="17">
        <f t="shared" si="4"/>
        <v>0</v>
      </c>
      <c r="Z137" s="17">
        <f t="shared" si="3"/>
        <v>0</v>
      </c>
      <c r="AA137" s="17">
        <f t="shared" si="3"/>
        <v>0</v>
      </c>
      <c r="AB137" s="17">
        <f t="shared" si="3"/>
        <v>0</v>
      </c>
    </row>
    <row r="138" spans="1:28" ht="15" customHeight="1" x14ac:dyDescent="0.25">
      <c r="A138" s="19" t="s">
        <v>228</v>
      </c>
      <c r="B138" s="20">
        <v>26</v>
      </c>
      <c r="C138" s="21">
        <v>1903530.2</v>
      </c>
      <c r="D138" s="21">
        <v>1929151.4999999998</v>
      </c>
      <c r="E138" s="21">
        <v>1722383.2</v>
      </c>
      <c r="F138" s="22">
        <v>1677767.9999999998</v>
      </c>
      <c r="G138" s="21">
        <v>316632.89999999997</v>
      </c>
      <c r="H138" s="21">
        <v>0</v>
      </c>
      <c r="I138" s="21">
        <v>0</v>
      </c>
      <c r="J138" s="21">
        <v>0</v>
      </c>
      <c r="L138" s="15">
        <v>1903530.2</v>
      </c>
      <c r="M138" s="16">
        <v>1929151.5</v>
      </c>
      <c r="N138" s="16">
        <v>1722383.2</v>
      </c>
      <c r="O138" s="16">
        <v>1677768</v>
      </c>
      <c r="P138" s="15">
        <v>316632.90000000002</v>
      </c>
      <c r="Q138" s="15">
        <v>0</v>
      </c>
      <c r="R138" s="15">
        <v>0</v>
      </c>
      <c r="S138" s="15">
        <v>0</v>
      </c>
      <c r="U138" s="17">
        <f t="shared" si="4"/>
        <v>0</v>
      </c>
      <c r="V138" s="18">
        <f t="shared" si="4"/>
        <v>0</v>
      </c>
      <c r="W138" s="18">
        <f t="shared" si="4"/>
        <v>0</v>
      </c>
      <c r="X138" s="18">
        <f t="shared" si="4"/>
        <v>0</v>
      </c>
      <c r="Y138" s="17">
        <f t="shared" si="4"/>
        <v>0</v>
      </c>
      <c r="Z138" s="17">
        <f t="shared" si="3"/>
        <v>0</v>
      </c>
      <c r="AA138" s="17">
        <f t="shared" si="3"/>
        <v>0</v>
      </c>
      <c r="AB138" s="17">
        <f t="shared" si="3"/>
        <v>0</v>
      </c>
    </row>
    <row r="139" spans="1:28" ht="15" customHeight="1" x14ac:dyDescent="0.25">
      <c r="A139" s="23" t="s">
        <v>229</v>
      </c>
      <c r="B139" s="24" t="s">
        <v>230</v>
      </c>
      <c r="C139" s="25">
        <v>1903530.2</v>
      </c>
      <c r="D139" s="25">
        <v>1929151.4999999998</v>
      </c>
      <c r="E139" s="25">
        <v>1722383.2</v>
      </c>
      <c r="F139" s="26">
        <v>1677767.9999999998</v>
      </c>
      <c r="G139" s="25">
        <v>316632.89999999997</v>
      </c>
      <c r="H139" s="25">
        <v>0</v>
      </c>
      <c r="I139" s="25">
        <v>0</v>
      </c>
      <c r="J139" s="25">
        <v>0</v>
      </c>
      <c r="L139" s="15">
        <v>1903530.2</v>
      </c>
      <c r="M139" s="16">
        <v>1929151.5</v>
      </c>
      <c r="N139" s="16">
        <v>1722383.2</v>
      </c>
      <c r="O139" s="16">
        <v>1677768</v>
      </c>
      <c r="P139" s="15">
        <v>316632.90000000002</v>
      </c>
      <c r="Q139" s="15">
        <v>0</v>
      </c>
      <c r="R139" s="15">
        <v>0</v>
      </c>
      <c r="S139" s="15">
        <v>0</v>
      </c>
      <c r="U139" s="17">
        <f t="shared" si="4"/>
        <v>0</v>
      </c>
      <c r="V139" s="18">
        <f t="shared" si="4"/>
        <v>0</v>
      </c>
      <c r="W139" s="18">
        <f t="shared" si="4"/>
        <v>0</v>
      </c>
      <c r="X139" s="18">
        <f t="shared" si="4"/>
        <v>0</v>
      </c>
      <c r="Y139" s="17">
        <f t="shared" si="4"/>
        <v>0</v>
      </c>
      <c r="Z139" s="17">
        <f t="shared" si="3"/>
        <v>0</v>
      </c>
      <c r="AA139" s="17">
        <f t="shared" si="3"/>
        <v>0</v>
      </c>
      <c r="AB139" s="17">
        <f t="shared" si="3"/>
        <v>0</v>
      </c>
    </row>
    <row r="140" spans="1:28" ht="15" customHeight="1" x14ac:dyDescent="0.25">
      <c r="A140" s="27" t="s">
        <v>231</v>
      </c>
      <c r="B140" s="28" t="s">
        <v>232</v>
      </c>
      <c r="C140" s="29">
        <v>557448.1</v>
      </c>
      <c r="D140" s="29">
        <v>786840.69999999984</v>
      </c>
      <c r="E140" s="29">
        <v>749628.5</v>
      </c>
      <c r="F140" s="29">
        <v>736199.09999999986</v>
      </c>
      <c r="G140" s="29">
        <v>35412.199999999997</v>
      </c>
      <c r="H140" s="29">
        <v>0</v>
      </c>
      <c r="I140" s="29">
        <v>0</v>
      </c>
      <c r="J140" s="29">
        <v>0</v>
      </c>
      <c r="L140" s="15">
        <v>557448.1</v>
      </c>
      <c r="M140" s="15">
        <v>786840.69999999984</v>
      </c>
      <c r="N140" s="15">
        <v>749628.5</v>
      </c>
      <c r="O140" s="15">
        <v>736199.09999999986</v>
      </c>
      <c r="P140" s="15">
        <v>35412.199999999997</v>
      </c>
      <c r="Q140" s="15">
        <v>0</v>
      </c>
      <c r="R140" s="15">
        <v>0</v>
      </c>
      <c r="S140" s="15">
        <v>0</v>
      </c>
      <c r="U140" s="17">
        <f t="shared" si="4"/>
        <v>0</v>
      </c>
      <c r="V140" s="17">
        <f t="shared" si="4"/>
        <v>0</v>
      </c>
      <c r="W140" s="17">
        <f t="shared" si="4"/>
        <v>0</v>
      </c>
      <c r="X140" s="17">
        <f t="shared" si="4"/>
        <v>0</v>
      </c>
      <c r="Y140" s="17">
        <f t="shared" si="4"/>
        <v>0</v>
      </c>
      <c r="Z140" s="17">
        <f t="shared" si="3"/>
        <v>0</v>
      </c>
      <c r="AA140" s="17">
        <f t="shared" si="3"/>
        <v>0</v>
      </c>
      <c r="AB140" s="17">
        <f t="shared" si="3"/>
        <v>0</v>
      </c>
    </row>
    <row r="141" spans="1:28" ht="24" x14ac:dyDescent="0.25">
      <c r="A141" s="27" t="s">
        <v>233</v>
      </c>
      <c r="B141" s="28" t="s">
        <v>234</v>
      </c>
      <c r="C141" s="29">
        <v>58733.7</v>
      </c>
      <c r="D141" s="29">
        <v>54260.7</v>
      </c>
      <c r="E141" s="29">
        <v>49085.299999999996</v>
      </c>
      <c r="F141" s="29">
        <v>49085.299999999996</v>
      </c>
      <c r="G141" s="29">
        <v>79.59999999999998</v>
      </c>
      <c r="H141" s="29">
        <v>0</v>
      </c>
      <c r="I141" s="29">
        <v>0</v>
      </c>
      <c r="J141" s="29">
        <v>0</v>
      </c>
      <c r="L141" s="15">
        <v>58733.7</v>
      </c>
      <c r="M141" s="15">
        <v>54260.6</v>
      </c>
      <c r="N141" s="15">
        <v>49085.2</v>
      </c>
      <c r="O141" s="15">
        <v>49085.2</v>
      </c>
      <c r="P141" s="15">
        <v>79.59999999999998</v>
      </c>
      <c r="Q141" s="15">
        <v>0</v>
      </c>
      <c r="R141" s="15">
        <v>0</v>
      </c>
      <c r="S141" s="15">
        <v>0</v>
      </c>
      <c r="U141" s="17">
        <f t="shared" si="4"/>
        <v>0</v>
      </c>
      <c r="V141" s="17">
        <f t="shared" si="4"/>
        <v>9.9999999998544808E-2</v>
      </c>
      <c r="W141" s="17">
        <f t="shared" si="4"/>
        <v>9.9999999998544808E-2</v>
      </c>
      <c r="X141" s="17">
        <f t="shared" si="4"/>
        <v>9.9999999998544808E-2</v>
      </c>
      <c r="Y141" s="17">
        <f t="shared" si="4"/>
        <v>0</v>
      </c>
      <c r="Z141" s="17">
        <f t="shared" si="3"/>
        <v>0</v>
      </c>
      <c r="AA141" s="17">
        <f t="shared" si="3"/>
        <v>0</v>
      </c>
      <c r="AB141" s="17">
        <f t="shared" si="3"/>
        <v>0</v>
      </c>
    </row>
    <row r="142" spans="1:28" ht="24" x14ac:dyDescent="0.25">
      <c r="A142" s="27" t="s">
        <v>235</v>
      </c>
      <c r="B142" s="28" t="s">
        <v>236</v>
      </c>
      <c r="C142" s="29">
        <v>1171226.1000000001</v>
      </c>
      <c r="D142" s="29">
        <v>854406.3</v>
      </c>
      <c r="E142" s="29">
        <v>694061.5</v>
      </c>
      <c r="F142" s="29">
        <v>662875.69999999995</v>
      </c>
      <c r="G142" s="29">
        <v>281141.09999999998</v>
      </c>
      <c r="H142" s="29">
        <v>0</v>
      </c>
      <c r="I142" s="29">
        <v>0</v>
      </c>
      <c r="J142" s="29">
        <v>0</v>
      </c>
      <c r="L142" s="15">
        <v>1171226.1000000001</v>
      </c>
      <c r="M142" s="15">
        <v>854406.3</v>
      </c>
      <c r="N142" s="15">
        <v>694061.5</v>
      </c>
      <c r="O142" s="15">
        <v>662875.69999999995</v>
      </c>
      <c r="P142" s="15">
        <v>281141.09999999998</v>
      </c>
      <c r="Q142" s="15">
        <v>0</v>
      </c>
      <c r="R142" s="15">
        <v>0</v>
      </c>
      <c r="S142" s="15">
        <v>0</v>
      </c>
      <c r="U142" s="17">
        <f t="shared" si="4"/>
        <v>0</v>
      </c>
      <c r="V142" s="17">
        <f t="shared" si="4"/>
        <v>0</v>
      </c>
      <c r="W142" s="17">
        <f t="shared" si="4"/>
        <v>0</v>
      </c>
      <c r="X142" s="17">
        <f t="shared" si="4"/>
        <v>0</v>
      </c>
      <c r="Y142" s="17">
        <f t="shared" si="4"/>
        <v>0</v>
      </c>
      <c r="Z142" s="17">
        <f t="shared" si="3"/>
        <v>0</v>
      </c>
      <c r="AA142" s="17">
        <f t="shared" si="3"/>
        <v>0</v>
      </c>
      <c r="AB142" s="17">
        <f t="shared" si="3"/>
        <v>0</v>
      </c>
    </row>
    <row r="143" spans="1:28" ht="24" x14ac:dyDescent="0.25">
      <c r="A143" s="27" t="s">
        <v>237</v>
      </c>
      <c r="B143" s="28" t="s">
        <v>238</v>
      </c>
      <c r="C143" s="29">
        <v>116122.3</v>
      </c>
      <c r="D143" s="29">
        <v>233643.8</v>
      </c>
      <c r="E143" s="29">
        <v>229607.9</v>
      </c>
      <c r="F143" s="29">
        <v>229607.9</v>
      </c>
      <c r="G143" s="29">
        <v>0</v>
      </c>
      <c r="H143" s="29">
        <v>0</v>
      </c>
      <c r="I143" s="29">
        <v>0</v>
      </c>
      <c r="J143" s="29">
        <v>0</v>
      </c>
      <c r="L143" s="15">
        <v>116122.3</v>
      </c>
      <c r="M143" s="15">
        <v>233643.8</v>
      </c>
      <c r="N143" s="15">
        <v>229607.9</v>
      </c>
      <c r="O143" s="15">
        <v>229607.9</v>
      </c>
      <c r="P143" s="15">
        <v>0</v>
      </c>
      <c r="Q143" s="15">
        <v>0</v>
      </c>
      <c r="R143" s="15">
        <v>0</v>
      </c>
      <c r="S143" s="15">
        <v>0</v>
      </c>
      <c r="U143" s="17">
        <f t="shared" si="4"/>
        <v>0</v>
      </c>
      <c r="V143" s="17">
        <f t="shared" si="4"/>
        <v>0</v>
      </c>
      <c r="W143" s="17">
        <f t="shared" si="4"/>
        <v>0</v>
      </c>
      <c r="X143" s="17">
        <f t="shared" si="4"/>
        <v>0</v>
      </c>
      <c r="Y143" s="17">
        <f t="shared" si="4"/>
        <v>0</v>
      </c>
      <c r="Z143" s="17">
        <f t="shared" si="3"/>
        <v>0</v>
      </c>
      <c r="AA143" s="17">
        <f t="shared" si="3"/>
        <v>0</v>
      </c>
      <c r="AB143" s="17">
        <f t="shared" si="3"/>
        <v>0</v>
      </c>
    </row>
    <row r="144" spans="1:28" x14ac:dyDescent="0.25">
      <c r="A144" s="19" t="s">
        <v>239</v>
      </c>
      <c r="B144" s="20">
        <v>27</v>
      </c>
      <c r="C144" s="21">
        <v>1368861.6</v>
      </c>
      <c r="D144" s="21">
        <v>1882056.2</v>
      </c>
      <c r="E144" s="21">
        <v>1841961.2999999998</v>
      </c>
      <c r="F144" s="22">
        <v>2030054.2000000002</v>
      </c>
      <c r="G144" s="21">
        <v>869.39999999999986</v>
      </c>
      <c r="H144" s="21">
        <v>113.19999999999999</v>
      </c>
      <c r="I144" s="21">
        <v>29087.699999999997</v>
      </c>
      <c r="J144" s="21">
        <v>0</v>
      </c>
      <c r="L144" s="15">
        <v>1368861.6</v>
      </c>
      <c r="M144" s="16">
        <v>1882056.3</v>
      </c>
      <c r="N144" s="15">
        <v>1841961.2</v>
      </c>
      <c r="O144" s="16">
        <v>2030054.3</v>
      </c>
      <c r="P144" s="16">
        <v>869.5</v>
      </c>
      <c r="Q144" s="15">
        <v>113.1</v>
      </c>
      <c r="R144" s="16">
        <v>29087.7</v>
      </c>
      <c r="S144" s="15">
        <v>0</v>
      </c>
      <c r="U144" s="17">
        <f t="shared" si="4"/>
        <v>0</v>
      </c>
      <c r="V144" s="18">
        <f t="shared" si="4"/>
        <v>-0.10000000009313226</v>
      </c>
      <c r="W144" s="17">
        <f t="shared" si="4"/>
        <v>9.9999999860301614E-2</v>
      </c>
      <c r="X144" s="18">
        <f t="shared" si="4"/>
        <v>-9.9999999860301614E-2</v>
      </c>
      <c r="Y144" s="18">
        <f t="shared" si="4"/>
        <v>-0.10000000000013642</v>
      </c>
      <c r="Z144" s="17">
        <f t="shared" si="3"/>
        <v>9.9999999999994316E-2</v>
      </c>
      <c r="AA144" s="18">
        <f t="shared" si="3"/>
        <v>0</v>
      </c>
      <c r="AB144" s="17">
        <f t="shared" si="3"/>
        <v>0</v>
      </c>
    </row>
    <row r="145" spans="1:28" x14ac:dyDescent="0.25">
      <c r="A145" s="23" t="s">
        <v>240</v>
      </c>
      <c r="B145" s="24" t="s">
        <v>241</v>
      </c>
      <c r="C145" s="25">
        <v>1016077.4</v>
      </c>
      <c r="D145" s="25">
        <v>1474883.6</v>
      </c>
      <c r="E145" s="25">
        <v>1447561.0999999999</v>
      </c>
      <c r="F145" s="26">
        <v>1648227.8</v>
      </c>
      <c r="G145" s="25">
        <v>532.9</v>
      </c>
      <c r="H145" s="25">
        <v>0</v>
      </c>
      <c r="I145" s="25">
        <v>16034.599999999999</v>
      </c>
      <c r="J145" s="25">
        <v>0</v>
      </c>
      <c r="L145" s="15">
        <v>1016077.4</v>
      </c>
      <c r="M145" s="15">
        <v>1474883.6</v>
      </c>
      <c r="N145" s="16">
        <v>1447561</v>
      </c>
      <c r="O145" s="16">
        <v>1648227.9</v>
      </c>
      <c r="P145" s="15">
        <v>532.9</v>
      </c>
      <c r="Q145" s="15">
        <v>0</v>
      </c>
      <c r="R145" s="15">
        <v>16034.6</v>
      </c>
      <c r="S145" s="15">
        <v>0</v>
      </c>
      <c r="U145" s="17">
        <f t="shared" si="4"/>
        <v>0</v>
      </c>
      <c r="V145" s="17">
        <f t="shared" si="4"/>
        <v>0</v>
      </c>
      <c r="W145" s="18">
        <f t="shared" si="4"/>
        <v>9.9999999860301614E-2</v>
      </c>
      <c r="X145" s="18">
        <f t="shared" si="4"/>
        <v>-9.9999999860301614E-2</v>
      </c>
      <c r="Y145" s="17">
        <f t="shared" si="4"/>
        <v>0</v>
      </c>
      <c r="Z145" s="17">
        <f t="shared" si="3"/>
        <v>0</v>
      </c>
      <c r="AA145" s="17">
        <f t="shared" si="3"/>
        <v>0</v>
      </c>
      <c r="AB145" s="17">
        <f t="shared" si="3"/>
        <v>0</v>
      </c>
    </row>
    <row r="146" spans="1:28" x14ac:dyDescent="0.25">
      <c r="A146" s="27" t="s">
        <v>242</v>
      </c>
      <c r="B146" s="28" t="s">
        <v>243</v>
      </c>
      <c r="C146" s="29">
        <v>181.5</v>
      </c>
      <c r="D146" s="29">
        <v>181.5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L146" s="15">
        <v>181.5</v>
      </c>
      <c r="M146" s="15">
        <v>181.5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U146" s="17">
        <f t="shared" si="4"/>
        <v>0</v>
      </c>
      <c r="V146" s="17">
        <f t="shared" si="4"/>
        <v>0</v>
      </c>
      <c r="W146" s="17">
        <f t="shared" si="4"/>
        <v>0</v>
      </c>
      <c r="X146" s="17">
        <f t="shared" si="4"/>
        <v>0</v>
      </c>
      <c r="Y146" s="17">
        <f t="shared" si="4"/>
        <v>0</v>
      </c>
      <c r="Z146" s="17">
        <f t="shared" si="3"/>
        <v>0</v>
      </c>
      <c r="AA146" s="17">
        <f t="shared" si="3"/>
        <v>0</v>
      </c>
      <c r="AB146" s="17">
        <f t="shared" si="3"/>
        <v>0</v>
      </c>
    </row>
    <row r="147" spans="1:28" ht="15" customHeight="1" x14ac:dyDescent="0.25">
      <c r="A147" s="27" t="s">
        <v>244</v>
      </c>
      <c r="B147" s="28" t="s">
        <v>245</v>
      </c>
      <c r="C147" s="29">
        <v>136166.39999999999</v>
      </c>
      <c r="D147" s="29">
        <v>149507.9</v>
      </c>
      <c r="E147" s="29">
        <v>147341.9</v>
      </c>
      <c r="F147" s="29">
        <v>151643.20000000001</v>
      </c>
      <c r="G147" s="29">
        <v>95</v>
      </c>
      <c r="H147" s="29">
        <v>0</v>
      </c>
      <c r="I147" s="29">
        <v>4359.3999999999996</v>
      </c>
      <c r="J147" s="29">
        <v>0</v>
      </c>
      <c r="L147" s="15">
        <v>136166.39999999999</v>
      </c>
      <c r="M147" s="15">
        <v>149507.9</v>
      </c>
      <c r="N147" s="15">
        <v>147341.9</v>
      </c>
      <c r="O147" s="15">
        <v>151643.20000000001</v>
      </c>
      <c r="P147" s="15">
        <v>95</v>
      </c>
      <c r="Q147" s="15">
        <v>0</v>
      </c>
      <c r="R147" s="15">
        <v>4359.3999999999996</v>
      </c>
      <c r="S147" s="15">
        <v>0</v>
      </c>
      <c r="U147" s="17">
        <f t="shared" si="4"/>
        <v>0</v>
      </c>
      <c r="V147" s="17">
        <f t="shared" si="4"/>
        <v>0</v>
      </c>
      <c r="W147" s="17">
        <f t="shared" si="4"/>
        <v>0</v>
      </c>
      <c r="X147" s="17">
        <f t="shared" si="4"/>
        <v>0</v>
      </c>
      <c r="Y147" s="17">
        <f t="shared" si="4"/>
        <v>0</v>
      </c>
      <c r="Z147" s="17">
        <f t="shared" si="3"/>
        <v>0</v>
      </c>
      <c r="AA147" s="17">
        <f t="shared" si="3"/>
        <v>0</v>
      </c>
      <c r="AB147" s="17">
        <f t="shared" si="3"/>
        <v>0</v>
      </c>
    </row>
    <row r="148" spans="1:28" s="6" customFormat="1" ht="15" customHeight="1" x14ac:dyDescent="0.25">
      <c r="A148" s="31" t="s">
        <v>453</v>
      </c>
      <c r="B148" s="32">
        <v>272400</v>
      </c>
      <c r="C148" s="33">
        <v>16294.4</v>
      </c>
      <c r="D148" s="33">
        <v>23564.400000000001</v>
      </c>
      <c r="E148" s="33">
        <v>19943.5</v>
      </c>
      <c r="F148" s="33">
        <v>20113</v>
      </c>
      <c r="G148" s="33">
        <v>0</v>
      </c>
      <c r="H148" s="33">
        <v>0</v>
      </c>
      <c r="I148" s="33">
        <v>169.5</v>
      </c>
      <c r="J148" s="33">
        <v>0</v>
      </c>
      <c r="L148" s="15">
        <v>16294.4</v>
      </c>
      <c r="M148" s="15">
        <v>23564.400000000001</v>
      </c>
      <c r="N148" s="15">
        <v>19943.5</v>
      </c>
      <c r="O148" s="15">
        <v>20113</v>
      </c>
      <c r="P148" s="15">
        <v>0</v>
      </c>
      <c r="Q148" s="15">
        <v>0</v>
      </c>
      <c r="R148" s="15">
        <v>169.5</v>
      </c>
      <c r="S148" s="15">
        <v>0</v>
      </c>
      <c r="U148" s="17">
        <f t="shared" si="4"/>
        <v>0</v>
      </c>
      <c r="V148" s="17">
        <f t="shared" si="4"/>
        <v>0</v>
      </c>
      <c r="W148" s="17">
        <f t="shared" si="4"/>
        <v>0</v>
      </c>
      <c r="X148" s="17">
        <f t="shared" si="4"/>
        <v>0</v>
      </c>
      <c r="Y148" s="17">
        <f t="shared" si="4"/>
        <v>0</v>
      </c>
      <c r="Z148" s="17">
        <f t="shared" si="4"/>
        <v>0</v>
      </c>
      <c r="AA148" s="17">
        <f t="shared" si="4"/>
        <v>0</v>
      </c>
      <c r="AB148" s="17">
        <f t="shared" si="4"/>
        <v>0</v>
      </c>
    </row>
    <row r="149" spans="1:28" x14ac:dyDescent="0.25">
      <c r="A149" s="27" t="s">
        <v>246</v>
      </c>
      <c r="B149" s="28" t="s">
        <v>247</v>
      </c>
      <c r="C149" s="29">
        <v>843690.8</v>
      </c>
      <c r="D149" s="29">
        <v>1252731.8</v>
      </c>
      <c r="E149" s="29">
        <v>1234823.3</v>
      </c>
      <c r="F149" s="29">
        <v>1430657.6</v>
      </c>
      <c r="G149" s="29">
        <v>385.5</v>
      </c>
      <c r="H149" s="29">
        <v>0</v>
      </c>
      <c r="I149" s="29">
        <v>11143.8</v>
      </c>
      <c r="J149" s="29">
        <v>0</v>
      </c>
      <c r="L149" s="15">
        <v>843690.8</v>
      </c>
      <c r="M149" s="15">
        <v>1252731.8</v>
      </c>
      <c r="N149" s="15">
        <v>1234823.3</v>
      </c>
      <c r="O149" s="15">
        <v>1430657.6</v>
      </c>
      <c r="P149" s="15">
        <v>385.5</v>
      </c>
      <c r="Q149" s="15">
        <v>0</v>
      </c>
      <c r="R149" s="15">
        <v>11143.8</v>
      </c>
      <c r="S149" s="15">
        <v>0</v>
      </c>
      <c r="U149" s="17">
        <f t="shared" si="4"/>
        <v>0</v>
      </c>
      <c r="V149" s="17">
        <f t="shared" si="4"/>
        <v>0</v>
      </c>
      <c r="W149" s="17">
        <f t="shared" si="4"/>
        <v>0</v>
      </c>
      <c r="X149" s="17">
        <f t="shared" si="4"/>
        <v>0</v>
      </c>
      <c r="Y149" s="17">
        <f t="shared" si="4"/>
        <v>0</v>
      </c>
      <c r="Z149" s="17">
        <f t="shared" si="4"/>
        <v>0</v>
      </c>
      <c r="AA149" s="17">
        <f t="shared" si="4"/>
        <v>0</v>
      </c>
      <c r="AB149" s="17">
        <f t="shared" si="4"/>
        <v>0</v>
      </c>
    </row>
    <row r="150" spans="1:28" ht="25.5" customHeight="1" x14ac:dyDescent="0.25">
      <c r="A150" s="27" t="s">
        <v>248</v>
      </c>
      <c r="B150" s="28" t="s">
        <v>249</v>
      </c>
      <c r="C150" s="29">
        <v>1654.2</v>
      </c>
      <c r="D150" s="29">
        <v>26624.799999999999</v>
      </c>
      <c r="E150" s="29">
        <v>26354.400000000001</v>
      </c>
      <c r="F150" s="29">
        <v>26357.4</v>
      </c>
      <c r="G150" s="29">
        <v>42</v>
      </c>
      <c r="H150" s="29">
        <v>0</v>
      </c>
      <c r="I150" s="29">
        <v>19</v>
      </c>
      <c r="J150" s="29">
        <v>0</v>
      </c>
      <c r="L150" s="15">
        <v>1654.2</v>
      </c>
      <c r="M150" s="15">
        <v>26624.799999999999</v>
      </c>
      <c r="N150" s="15">
        <v>26354.400000000001</v>
      </c>
      <c r="O150" s="15">
        <v>26357.4</v>
      </c>
      <c r="P150" s="15">
        <v>42</v>
      </c>
      <c r="Q150" s="15">
        <v>0</v>
      </c>
      <c r="R150" s="15">
        <v>19</v>
      </c>
      <c r="S150" s="15">
        <v>0</v>
      </c>
      <c r="U150" s="17">
        <f t="shared" si="4"/>
        <v>0</v>
      </c>
      <c r="V150" s="17">
        <f t="shared" si="4"/>
        <v>0</v>
      </c>
      <c r="W150" s="17">
        <f t="shared" si="4"/>
        <v>0</v>
      </c>
      <c r="X150" s="17">
        <f t="shared" si="4"/>
        <v>0</v>
      </c>
      <c r="Y150" s="17">
        <f t="shared" si="4"/>
        <v>0</v>
      </c>
      <c r="Z150" s="17">
        <f t="shared" si="4"/>
        <v>0</v>
      </c>
      <c r="AA150" s="17">
        <f t="shared" si="4"/>
        <v>0</v>
      </c>
      <c r="AB150" s="17">
        <f t="shared" si="4"/>
        <v>0</v>
      </c>
    </row>
    <row r="151" spans="1:28" ht="15" customHeight="1" x14ac:dyDescent="0.25">
      <c r="A151" s="27" t="s">
        <v>250</v>
      </c>
      <c r="B151" s="28" t="s">
        <v>251</v>
      </c>
      <c r="C151" s="29">
        <v>18090.099999999999</v>
      </c>
      <c r="D151" s="29">
        <v>22273.200000000001</v>
      </c>
      <c r="E151" s="29">
        <v>19098</v>
      </c>
      <c r="F151" s="29">
        <v>19456.599999999999</v>
      </c>
      <c r="G151" s="29">
        <v>10.4</v>
      </c>
      <c r="H151" s="29">
        <v>0</v>
      </c>
      <c r="I151" s="29">
        <v>342.9</v>
      </c>
      <c r="J151" s="29">
        <v>0</v>
      </c>
      <c r="L151" s="15">
        <v>18090.099999999999</v>
      </c>
      <c r="M151" s="15">
        <v>22273.200000000001</v>
      </c>
      <c r="N151" s="15">
        <v>19098</v>
      </c>
      <c r="O151" s="15">
        <v>19456.599999999999</v>
      </c>
      <c r="P151" s="15">
        <v>10.4</v>
      </c>
      <c r="Q151" s="15">
        <v>0</v>
      </c>
      <c r="R151" s="15">
        <v>342.9</v>
      </c>
      <c r="S151" s="15">
        <v>0</v>
      </c>
      <c r="U151" s="17">
        <f t="shared" si="4"/>
        <v>0</v>
      </c>
      <c r="V151" s="17">
        <f t="shared" si="4"/>
        <v>0</v>
      </c>
      <c r="W151" s="17">
        <f t="shared" si="4"/>
        <v>0</v>
      </c>
      <c r="X151" s="17">
        <f t="shared" si="4"/>
        <v>0</v>
      </c>
      <c r="Y151" s="17">
        <f t="shared" si="4"/>
        <v>0</v>
      </c>
      <c r="Z151" s="17">
        <f t="shared" si="4"/>
        <v>0</v>
      </c>
      <c r="AA151" s="17">
        <f t="shared" si="4"/>
        <v>0</v>
      </c>
      <c r="AB151" s="17">
        <f t="shared" si="4"/>
        <v>0</v>
      </c>
    </row>
    <row r="152" spans="1:28" x14ac:dyDescent="0.25">
      <c r="A152" s="23" t="s">
        <v>252</v>
      </c>
      <c r="B152" s="24" t="s">
        <v>253</v>
      </c>
      <c r="C152" s="25">
        <v>352784.20000000007</v>
      </c>
      <c r="D152" s="25">
        <v>407172.59999999992</v>
      </c>
      <c r="E152" s="25">
        <v>394400.19999999995</v>
      </c>
      <c r="F152" s="26">
        <v>381826.4</v>
      </c>
      <c r="G152" s="25">
        <v>336.49999999999994</v>
      </c>
      <c r="H152" s="25">
        <v>113.19999999999999</v>
      </c>
      <c r="I152" s="25">
        <v>13053.1</v>
      </c>
      <c r="J152" s="25">
        <v>0</v>
      </c>
      <c r="L152" s="15">
        <v>352784.2</v>
      </c>
      <c r="M152" s="16">
        <v>407172.7</v>
      </c>
      <c r="N152" s="15">
        <v>394400.1</v>
      </c>
      <c r="O152" s="15">
        <v>381826.4</v>
      </c>
      <c r="P152" s="16">
        <v>336.6</v>
      </c>
      <c r="Q152" s="15">
        <v>113.1</v>
      </c>
      <c r="R152" s="16">
        <v>13053.1</v>
      </c>
      <c r="S152" s="15">
        <v>0</v>
      </c>
      <c r="U152" s="17">
        <f t="shared" si="4"/>
        <v>0</v>
      </c>
      <c r="V152" s="18">
        <f t="shared" si="4"/>
        <v>-0.10000000009313226</v>
      </c>
      <c r="W152" s="17">
        <f t="shared" si="4"/>
        <v>9.9999999976716936E-2</v>
      </c>
      <c r="X152" s="17">
        <f t="shared" si="4"/>
        <v>0</v>
      </c>
      <c r="Y152" s="18">
        <f t="shared" si="4"/>
        <v>-0.10000000000007958</v>
      </c>
      <c r="Z152" s="17">
        <f t="shared" si="4"/>
        <v>9.9999999999994316E-2</v>
      </c>
      <c r="AA152" s="18">
        <f t="shared" si="4"/>
        <v>0</v>
      </c>
      <c r="AB152" s="17">
        <f t="shared" si="4"/>
        <v>0</v>
      </c>
    </row>
    <row r="153" spans="1:28" ht="25.5" customHeight="1" x14ac:dyDescent="0.25">
      <c r="A153" s="27" t="s">
        <v>254</v>
      </c>
      <c r="B153" s="28" t="s">
        <v>255</v>
      </c>
      <c r="C153" s="29">
        <v>40782.1</v>
      </c>
      <c r="D153" s="29">
        <v>27306.799999999999</v>
      </c>
      <c r="E153" s="29">
        <v>26037.200000000001</v>
      </c>
      <c r="F153" s="29">
        <v>26038.7</v>
      </c>
      <c r="G153" s="29">
        <v>0</v>
      </c>
      <c r="H153" s="29">
        <v>0</v>
      </c>
      <c r="I153" s="29">
        <v>6.8</v>
      </c>
      <c r="J153" s="29">
        <v>0</v>
      </c>
      <c r="L153" s="15">
        <v>40782.1</v>
      </c>
      <c r="M153" s="15">
        <v>27306.799999999999</v>
      </c>
      <c r="N153" s="15">
        <v>26037.200000000001</v>
      </c>
      <c r="O153" s="15">
        <v>26038.7</v>
      </c>
      <c r="P153" s="15">
        <v>0</v>
      </c>
      <c r="Q153" s="15">
        <v>0</v>
      </c>
      <c r="R153" s="15">
        <v>6.8</v>
      </c>
      <c r="S153" s="15">
        <v>0</v>
      </c>
      <c r="U153" s="17">
        <f t="shared" si="4"/>
        <v>0</v>
      </c>
      <c r="V153" s="17">
        <f t="shared" si="4"/>
        <v>0</v>
      </c>
      <c r="W153" s="17">
        <f t="shared" si="4"/>
        <v>0</v>
      </c>
      <c r="X153" s="17">
        <f t="shared" si="4"/>
        <v>0</v>
      </c>
      <c r="Y153" s="17">
        <f t="shared" si="4"/>
        <v>0</v>
      </c>
      <c r="Z153" s="17">
        <f t="shared" ref="Z153:AB213" si="5">H153-Q153</f>
        <v>0</v>
      </c>
      <c r="AA153" s="17">
        <f t="shared" si="5"/>
        <v>0</v>
      </c>
      <c r="AB153" s="17">
        <f t="shared" si="5"/>
        <v>0</v>
      </c>
    </row>
    <row r="154" spans="1:28" ht="15" customHeight="1" x14ac:dyDescent="0.25">
      <c r="A154" s="27" t="s">
        <v>256</v>
      </c>
      <c r="B154" s="28" t="s">
        <v>257</v>
      </c>
      <c r="C154" s="29">
        <v>160451.5</v>
      </c>
      <c r="D154" s="29">
        <v>220161.8</v>
      </c>
      <c r="E154" s="29">
        <v>215180.5</v>
      </c>
      <c r="F154" s="29">
        <v>201129.4</v>
      </c>
      <c r="G154" s="29">
        <v>259.7</v>
      </c>
      <c r="H154" s="29">
        <v>113.19999999999999</v>
      </c>
      <c r="I154" s="29">
        <v>6563.2000000000007</v>
      </c>
      <c r="J154" s="29">
        <v>0</v>
      </c>
      <c r="L154" s="15">
        <v>160451.5</v>
      </c>
      <c r="M154" s="15">
        <v>220161.8</v>
      </c>
      <c r="N154" s="15">
        <v>215180.5</v>
      </c>
      <c r="O154" s="15">
        <v>201129.4</v>
      </c>
      <c r="P154" s="15">
        <v>259.7</v>
      </c>
      <c r="Q154" s="15">
        <v>113.1</v>
      </c>
      <c r="R154" s="15">
        <v>6563.1</v>
      </c>
      <c r="S154" s="15">
        <v>0</v>
      </c>
      <c r="U154" s="17">
        <f t="shared" ref="U154:Y205" si="6">C154-L154</f>
        <v>0</v>
      </c>
      <c r="V154" s="17">
        <f t="shared" si="6"/>
        <v>0</v>
      </c>
      <c r="W154" s="17">
        <f t="shared" si="6"/>
        <v>0</v>
      </c>
      <c r="X154" s="17">
        <f t="shared" si="6"/>
        <v>0</v>
      </c>
      <c r="Y154" s="17">
        <f t="shared" si="6"/>
        <v>0</v>
      </c>
      <c r="Z154" s="17">
        <f t="shared" si="5"/>
        <v>9.9999999999994316E-2</v>
      </c>
      <c r="AA154" s="17">
        <f t="shared" si="5"/>
        <v>0.1000000000003638</v>
      </c>
      <c r="AB154" s="17">
        <f t="shared" si="5"/>
        <v>0</v>
      </c>
    </row>
    <row r="155" spans="1:28" x14ac:dyDescent="0.25">
      <c r="A155" s="27" t="s">
        <v>258</v>
      </c>
      <c r="B155" s="28" t="s">
        <v>259</v>
      </c>
      <c r="C155" s="29">
        <v>39580.800000000003</v>
      </c>
      <c r="D155" s="29">
        <v>37926.6</v>
      </c>
      <c r="E155" s="29">
        <v>37700.1</v>
      </c>
      <c r="F155" s="29">
        <v>37573.199999999997</v>
      </c>
      <c r="G155" s="29">
        <v>0</v>
      </c>
      <c r="H155" s="29">
        <v>0</v>
      </c>
      <c r="I155" s="29">
        <v>231.5</v>
      </c>
      <c r="J155" s="29">
        <v>0</v>
      </c>
      <c r="L155" s="15">
        <v>39580.800000000003</v>
      </c>
      <c r="M155" s="15">
        <v>37926.6</v>
      </c>
      <c r="N155" s="15">
        <v>37700</v>
      </c>
      <c r="O155" s="15">
        <v>37573.199999999997</v>
      </c>
      <c r="P155" s="15">
        <v>0</v>
      </c>
      <c r="Q155" s="15">
        <v>0</v>
      </c>
      <c r="R155" s="15">
        <v>231.5</v>
      </c>
      <c r="S155" s="15">
        <v>0</v>
      </c>
      <c r="U155" s="17">
        <f t="shared" si="6"/>
        <v>0</v>
      </c>
      <c r="V155" s="17">
        <f t="shared" si="6"/>
        <v>0</v>
      </c>
      <c r="W155" s="17">
        <f t="shared" si="6"/>
        <v>9.9999999998544808E-2</v>
      </c>
      <c r="X155" s="17">
        <f t="shared" si="6"/>
        <v>0</v>
      </c>
      <c r="Y155" s="17">
        <f t="shared" si="6"/>
        <v>0</v>
      </c>
      <c r="Z155" s="17">
        <f t="shared" si="5"/>
        <v>0</v>
      </c>
      <c r="AA155" s="17">
        <f t="shared" si="5"/>
        <v>0</v>
      </c>
      <c r="AB155" s="17">
        <f t="shared" si="5"/>
        <v>0</v>
      </c>
    </row>
    <row r="156" spans="1:28" ht="48" x14ac:dyDescent="0.25">
      <c r="A156" s="27" t="s">
        <v>260</v>
      </c>
      <c r="B156" s="28" t="s">
        <v>261</v>
      </c>
      <c r="C156" s="29">
        <v>37728.699999999997</v>
      </c>
      <c r="D156" s="29">
        <v>39547.1</v>
      </c>
      <c r="E156" s="29">
        <v>34658.800000000003</v>
      </c>
      <c r="F156" s="29">
        <v>35412.199999999997</v>
      </c>
      <c r="G156" s="29">
        <v>43.9</v>
      </c>
      <c r="H156" s="29">
        <v>0</v>
      </c>
      <c r="I156" s="29">
        <v>2390.5</v>
      </c>
      <c r="J156" s="29">
        <v>0</v>
      </c>
      <c r="L156" s="15">
        <v>37728.699999999997</v>
      </c>
      <c r="M156" s="15">
        <v>39547.1</v>
      </c>
      <c r="N156" s="15">
        <v>34658.800000000003</v>
      </c>
      <c r="O156" s="15">
        <v>35412.199999999997</v>
      </c>
      <c r="P156" s="15">
        <v>43.9</v>
      </c>
      <c r="Q156" s="15">
        <v>0</v>
      </c>
      <c r="R156" s="15">
        <v>2390.5</v>
      </c>
      <c r="S156" s="15">
        <v>0</v>
      </c>
      <c r="U156" s="17">
        <f t="shared" si="6"/>
        <v>0</v>
      </c>
      <c r="V156" s="17">
        <f t="shared" si="6"/>
        <v>0</v>
      </c>
      <c r="W156" s="17">
        <f t="shared" si="6"/>
        <v>0</v>
      </c>
      <c r="X156" s="17">
        <f t="shared" si="6"/>
        <v>0</v>
      </c>
      <c r="Y156" s="17">
        <f t="shared" si="6"/>
        <v>0</v>
      </c>
      <c r="Z156" s="17">
        <f t="shared" si="5"/>
        <v>0</v>
      </c>
      <c r="AA156" s="17">
        <f t="shared" si="5"/>
        <v>0</v>
      </c>
      <c r="AB156" s="17">
        <f t="shared" si="5"/>
        <v>0</v>
      </c>
    </row>
    <row r="157" spans="1:28" ht="15" customHeight="1" x14ac:dyDescent="0.25">
      <c r="A157" s="27" t="s">
        <v>262</v>
      </c>
      <c r="B157" s="28" t="s">
        <v>263</v>
      </c>
      <c r="C157" s="29">
        <v>74241.100000000006</v>
      </c>
      <c r="D157" s="29">
        <v>82230.3</v>
      </c>
      <c r="E157" s="29">
        <v>80823.600000000006</v>
      </c>
      <c r="F157" s="29">
        <v>81672.899999999994</v>
      </c>
      <c r="G157" s="29">
        <v>32.9</v>
      </c>
      <c r="H157" s="29">
        <v>0</v>
      </c>
      <c r="I157" s="29">
        <v>3861.1</v>
      </c>
      <c r="J157" s="29">
        <v>0</v>
      </c>
      <c r="L157" s="15">
        <v>74241.100000000006</v>
      </c>
      <c r="M157" s="15">
        <v>82230.3</v>
      </c>
      <c r="N157" s="15">
        <v>80823.600000000006</v>
      </c>
      <c r="O157" s="15">
        <v>81672.899999999994</v>
      </c>
      <c r="P157" s="15">
        <v>32.9</v>
      </c>
      <c r="Q157" s="15">
        <v>0</v>
      </c>
      <c r="R157" s="15">
        <v>3861.1</v>
      </c>
      <c r="S157" s="15">
        <v>0</v>
      </c>
      <c r="U157" s="17">
        <f t="shared" si="6"/>
        <v>0</v>
      </c>
      <c r="V157" s="17">
        <f t="shared" si="6"/>
        <v>0</v>
      </c>
      <c r="W157" s="17">
        <f t="shared" si="6"/>
        <v>0</v>
      </c>
      <c r="X157" s="17">
        <f t="shared" si="6"/>
        <v>0</v>
      </c>
      <c r="Y157" s="17">
        <f t="shared" si="6"/>
        <v>0</v>
      </c>
      <c r="Z157" s="17">
        <f t="shared" si="5"/>
        <v>0</v>
      </c>
      <c r="AA157" s="17">
        <f t="shared" si="5"/>
        <v>0</v>
      </c>
      <c r="AB157" s="17">
        <f t="shared" si="5"/>
        <v>0</v>
      </c>
    </row>
    <row r="158" spans="1:28" x14ac:dyDescent="0.25">
      <c r="A158" s="19" t="s">
        <v>264</v>
      </c>
      <c r="B158" s="20">
        <v>28</v>
      </c>
      <c r="C158" s="21">
        <v>4067717.6999999997</v>
      </c>
      <c r="D158" s="21">
        <v>4143796.4</v>
      </c>
      <c r="E158" s="21">
        <v>3982149.8</v>
      </c>
      <c r="F158" s="22">
        <v>6421850.4000000004</v>
      </c>
      <c r="G158" s="21">
        <v>5328.1999999999989</v>
      </c>
      <c r="H158" s="21">
        <v>4182.6000000000004</v>
      </c>
      <c r="I158" s="21">
        <v>11876.1</v>
      </c>
      <c r="J158" s="21">
        <v>384.90000000000003</v>
      </c>
      <c r="L158" s="15">
        <v>4067717.7</v>
      </c>
      <c r="M158" s="16">
        <v>4143796.5</v>
      </c>
      <c r="N158" s="16">
        <v>3982149.9</v>
      </c>
      <c r="O158" s="16">
        <v>6421850.2000000002</v>
      </c>
      <c r="P158" s="16">
        <v>5328.2</v>
      </c>
      <c r="Q158" s="15">
        <v>4182.6000000000004</v>
      </c>
      <c r="R158" s="15">
        <v>11876.1</v>
      </c>
      <c r="S158" s="15">
        <v>384.8</v>
      </c>
      <c r="U158" s="17">
        <f t="shared" si="6"/>
        <v>0</v>
      </c>
      <c r="V158" s="18">
        <f t="shared" si="6"/>
        <v>-0.10000000009313226</v>
      </c>
      <c r="W158" s="18">
        <f t="shared" si="6"/>
        <v>-0.10000000009313226</v>
      </c>
      <c r="X158" s="18">
        <f t="shared" si="6"/>
        <v>0.20000000018626451</v>
      </c>
      <c r="Y158" s="18">
        <f t="shared" si="6"/>
        <v>0</v>
      </c>
      <c r="Z158" s="17">
        <f t="shared" si="5"/>
        <v>0</v>
      </c>
      <c r="AA158" s="17">
        <f t="shared" si="5"/>
        <v>0</v>
      </c>
      <c r="AB158" s="17">
        <f t="shared" si="5"/>
        <v>0.10000000000002274</v>
      </c>
    </row>
    <row r="159" spans="1:28" ht="15" customHeight="1" x14ac:dyDescent="0.25">
      <c r="A159" s="23" t="s">
        <v>265</v>
      </c>
      <c r="B159" s="24" t="s">
        <v>266</v>
      </c>
      <c r="C159" s="25">
        <v>3611851.9</v>
      </c>
      <c r="D159" s="25">
        <v>3681604.8</v>
      </c>
      <c r="E159" s="25">
        <v>3615980</v>
      </c>
      <c r="F159" s="26">
        <v>3626085.4</v>
      </c>
      <c r="G159" s="25">
        <v>4791.5999999999995</v>
      </c>
      <c r="H159" s="25">
        <v>4182.6000000000004</v>
      </c>
      <c r="I159" s="25">
        <v>3698.9</v>
      </c>
      <c r="J159" s="25">
        <v>0</v>
      </c>
      <c r="L159" s="15">
        <v>3611851.9</v>
      </c>
      <c r="M159" s="16">
        <v>3681604.8</v>
      </c>
      <c r="N159" s="15">
        <v>3615980</v>
      </c>
      <c r="O159" s="16">
        <v>3626085.3</v>
      </c>
      <c r="P159" s="16">
        <v>4791.6000000000004</v>
      </c>
      <c r="Q159" s="15">
        <v>4182.6000000000004</v>
      </c>
      <c r="R159" s="15">
        <v>3698.9</v>
      </c>
      <c r="S159" s="15">
        <v>0</v>
      </c>
      <c r="U159" s="17">
        <f t="shared" si="6"/>
        <v>0</v>
      </c>
      <c r="V159" s="18">
        <f t="shared" si="6"/>
        <v>0</v>
      </c>
      <c r="W159" s="17">
        <f t="shared" si="6"/>
        <v>0</v>
      </c>
      <c r="X159" s="18">
        <f t="shared" si="6"/>
        <v>0.10000000009313226</v>
      </c>
      <c r="Y159" s="18">
        <f t="shared" si="6"/>
        <v>0</v>
      </c>
      <c r="Z159" s="17">
        <f t="shared" si="5"/>
        <v>0</v>
      </c>
      <c r="AA159" s="17">
        <f t="shared" si="5"/>
        <v>0</v>
      </c>
      <c r="AB159" s="17">
        <f t="shared" si="5"/>
        <v>0</v>
      </c>
    </row>
    <row r="160" spans="1:28" ht="15" customHeight="1" x14ac:dyDescent="0.25">
      <c r="A160" s="27" t="s">
        <v>267</v>
      </c>
      <c r="B160" s="28" t="s">
        <v>268</v>
      </c>
      <c r="C160" s="29">
        <v>12696.1</v>
      </c>
      <c r="D160" s="29">
        <v>14198.4</v>
      </c>
      <c r="E160" s="29">
        <v>11284.6</v>
      </c>
      <c r="F160" s="29">
        <v>11285.8</v>
      </c>
      <c r="G160" s="29">
        <v>0</v>
      </c>
      <c r="H160" s="29">
        <v>0</v>
      </c>
      <c r="I160" s="29">
        <v>0</v>
      </c>
      <c r="J160" s="29">
        <v>0</v>
      </c>
      <c r="L160" s="15">
        <v>12696.1</v>
      </c>
      <c r="M160" s="15">
        <v>14198.4</v>
      </c>
      <c r="N160" s="15">
        <v>11284.6</v>
      </c>
      <c r="O160" s="15">
        <v>11285.8</v>
      </c>
      <c r="P160" s="15">
        <v>0</v>
      </c>
      <c r="Q160" s="15">
        <v>0</v>
      </c>
      <c r="R160" s="15">
        <v>0</v>
      </c>
      <c r="S160" s="15">
        <v>0</v>
      </c>
      <c r="U160" s="17">
        <f t="shared" si="6"/>
        <v>0</v>
      </c>
      <c r="V160" s="17">
        <f t="shared" si="6"/>
        <v>0</v>
      </c>
      <c r="W160" s="17">
        <f t="shared" si="6"/>
        <v>0</v>
      </c>
      <c r="X160" s="17">
        <f t="shared" si="6"/>
        <v>0</v>
      </c>
      <c r="Y160" s="17">
        <f t="shared" si="6"/>
        <v>0</v>
      </c>
      <c r="Z160" s="17">
        <f t="shared" si="5"/>
        <v>0</v>
      </c>
      <c r="AA160" s="17">
        <f t="shared" si="5"/>
        <v>0</v>
      </c>
      <c r="AB160" s="17">
        <f t="shared" si="5"/>
        <v>0</v>
      </c>
    </row>
    <row r="161" spans="1:28" ht="15" customHeight="1" x14ac:dyDescent="0.25">
      <c r="A161" s="27" t="s">
        <v>269</v>
      </c>
      <c r="B161" s="28" t="s">
        <v>270</v>
      </c>
      <c r="C161" s="29">
        <v>78.799999999999983</v>
      </c>
      <c r="D161" s="29">
        <v>57.5</v>
      </c>
      <c r="E161" s="29">
        <v>51.3</v>
      </c>
      <c r="F161" s="29">
        <v>51.3</v>
      </c>
      <c r="G161" s="29">
        <v>0</v>
      </c>
      <c r="H161" s="29">
        <v>0</v>
      </c>
      <c r="I161" s="29">
        <v>0</v>
      </c>
      <c r="J161" s="29">
        <v>0</v>
      </c>
      <c r="L161" s="15">
        <v>78.799999999999983</v>
      </c>
      <c r="M161" s="15">
        <v>57.5</v>
      </c>
      <c r="N161" s="15">
        <v>51.3</v>
      </c>
      <c r="O161" s="15">
        <v>51.3</v>
      </c>
      <c r="P161" s="15">
        <v>0</v>
      </c>
      <c r="Q161" s="15">
        <v>0</v>
      </c>
      <c r="R161" s="15">
        <v>0</v>
      </c>
      <c r="S161" s="15">
        <v>0</v>
      </c>
      <c r="U161" s="17">
        <f t="shared" si="6"/>
        <v>0</v>
      </c>
      <c r="V161" s="17">
        <f t="shared" si="6"/>
        <v>0</v>
      </c>
      <c r="W161" s="17">
        <f t="shared" si="6"/>
        <v>0</v>
      </c>
      <c r="X161" s="17">
        <f t="shared" si="6"/>
        <v>0</v>
      </c>
      <c r="Y161" s="17">
        <f t="shared" si="6"/>
        <v>0</v>
      </c>
      <c r="Z161" s="17">
        <f t="shared" si="5"/>
        <v>0</v>
      </c>
      <c r="AA161" s="17">
        <f t="shared" si="5"/>
        <v>0</v>
      </c>
      <c r="AB161" s="17">
        <f t="shared" si="5"/>
        <v>0</v>
      </c>
    </row>
    <row r="162" spans="1:28" ht="24" x14ac:dyDescent="0.25">
      <c r="A162" s="27" t="s">
        <v>271</v>
      </c>
      <c r="B162" s="28" t="s">
        <v>272</v>
      </c>
      <c r="C162" s="29">
        <v>358586.5</v>
      </c>
      <c r="D162" s="29">
        <v>364901.8</v>
      </c>
      <c r="E162" s="29">
        <v>363922</v>
      </c>
      <c r="F162" s="29">
        <v>363945.8</v>
      </c>
      <c r="G162" s="29">
        <v>0.30000000000000004</v>
      </c>
      <c r="H162" s="29">
        <v>0</v>
      </c>
      <c r="I162" s="29">
        <v>0</v>
      </c>
      <c r="J162" s="29">
        <v>0</v>
      </c>
      <c r="L162" s="15">
        <v>358586.5</v>
      </c>
      <c r="M162" s="15">
        <v>364901.8</v>
      </c>
      <c r="N162" s="15">
        <v>363922</v>
      </c>
      <c r="O162" s="15">
        <v>363945.8</v>
      </c>
      <c r="P162" s="15">
        <v>0.4</v>
      </c>
      <c r="Q162" s="15">
        <v>0</v>
      </c>
      <c r="R162" s="15">
        <v>0</v>
      </c>
      <c r="S162" s="15">
        <v>0</v>
      </c>
      <c r="U162" s="17">
        <f t="shared" si="6"/>
        <v>0</v>
      </c>
      <c r="V162" s="17">
        <f t="shared" si="6"/>
        <v>0</v>
      </c>
      <c r="W162" s="17">
        <f t="shared" si="6"/>
        <v>0</v>
      </c>
      <c r="X162" s="17">
        <f t="shared" si="6"/>
        <v>0</v>
      </c>
      <c r="Y162" s="17">
        <f t="shared" si="6"/>
        <v>-9.9999999999999978E-2</v>
      </c>
      <c r="Z162" s="17">
        <f t="shared" si="5"/>
        <v>0</v>
      </c>
      <c r="AA162" s="17">
        <f t="shared" si="5"/>
        <v>0</v>
      </c>
      <c r="AB162" s="17">
        <f t="shared" si="5"/>
        <v>0</v>
      </c>
    </row>
    <row r="163" spans="1:28" ht="15" customHeight="1" x14ac:dyDescent="0.25">
      <c r="A163" s="27" t="s">
        <v>273</v>
      </c>
      <c r="B163" s="28" t="s">
        <v>274</v>
      </c>
      <c r="C163" s="29">
        <v>3900.4</v>
      </c>
      <c r="D163" s="29">
        <v>2261.6999999999998</v>
      </c>
      <c r="E163" s="29">
        <v>2239.9</v>
      </c>
      <c r="F163" s="29">
        <v>2250.1999999999998</v>
      </c>
      <c r="G163" s="29">
        <v>5.6</v>
      </c>
      <c r="H163" s="29">
        <v>0</v>
      </c>
      <c r="I163" s="29">
        <v>15.9</v>
      </c>
      <c r="J163" s="29">
        <v>0</v>
      </c>
      <c r="L163" s="15">
        <v>3900.4</v>
      </c>
      <c r="M163" s="15">
        <v>2261.6999999999998</v>
      </c>
      <c r="N163" s="15">
        <v>2239.9</v>
      </c>
      <c r="O163" s="15">
        <v>2250.1999999999998</v>
      </c>
      <c r="P163" s="15">
        <v>5.6</v>
      </c>
      <c r="Q163" s="15">
        <v>0</v>
      </c>
      <c r="R163" s="15">
        <v>15.9</v>
      </c>
      <c r="S163" s="15">
        <v>0</v>
      </c>
      <c r="U163" s="17">
        <f t="shared" si="6"/>
        <v>0</v>
      </c>
      <c r="V163" s="17">
        <f t="shared" si="6"/>
        <v>0</v>
      </c>
      <c r="W163" s="17">
        <f t="shared" si="6"/>
        <v>0</v>
      </c>
      <c r="X163" s="17">
        <f t="shared" si="6"/>
        <v>0</v>
      </c>
      <c r="Y163" s="17">
        <f t="shared" si="6"/>
        <v>0</v>
      </c>
      <c r="Z163" s="17">
        <f t="shared" si="5"/>
        <v>0</v>
      </c>
      <c r="AA163" s="17">
        <f t="shared" si="5"/>
        <v>0</v>
      </c>
      <c r="AB163" s="17">
        <f t="shared" si="5"/>
        <v>0</v>
      </c>
    </row>
    <row r="164" spans="1:28" ht="15" customHeight="1" x14ac:dyDescent="0.25">
      <c r="A164" s="27" t="s">
        <v>275</v>
      </c>
      <c r="B164" s="28" t="s">
        <v>276</v>
      </c>
      <c r="C164" s="29">
        <v>19482.3</v>
      </c>
      <c r="D164" s="29">
        <v>11650.6</v>
      </c>
      <c r="E164" s="29">
        <v>11628.9</v>
      </c>
      <c r="F164" s="29">
        <v>11628.9</v>
      </c>
      <c r="G164" s="29">
        <v>0</v>
      </c>
      <c r="H164" s="29">
        <v>0</v>
      </c>
      <c r="I164" s="29">
        <v>0</v>
      </c>
      <c r="J164" s="29">
        <v>0</v>
      </c>
      <c r="L164" s="15">
        <v>19482.3</v>
      </c>
      <c r="M164" s="15">
        <v>11650.6</v>
      </c>
      <c r="N164" s="15">
        <v>11628.9</v>
      </c>
      <c r="O164" s="15">
        <v>11628.9</v>
      </c>
      <c r="P164" s="15">
        <v>0</v>
      </c>
      <c r="Q164" s="15">
        <v>0</v>
      </c>
      <c r="R164" s="15">
        <v>0</v>
      </c>
      <c r="S164" s="15">
        <v>0</v>
      </c>
      <c r="U164" s="17">
        <f t="shared" si="6"/>
        <v>0</v>
      </c>
      <c r="V164" s="17">
        <f t="shared" si="6"/>
        <v>0</v>
      </c>
      <c r="W164" s="17">
        <f t="shared" si="6"/>
        <v>0</v>
      </c>
      <c r="X164" s="17">
        <f t="shared" si="6"/>
        <v>0</v>
      </c>
      <c r="Y164" s="17">
        <f t="shared" si="6"/>
        <v>0</v>
      </c>
      <c r="Z164" s="17">
        <f t="shared" si="5"/>
        <v>0</v>
      </c>
      <c r="AA164" s="17">
        <f t="shared" si="5"/>
        <v>0</v>
      </c>
      <c r="AB164" s="17">
        <f t="shared" si="5"/>
        <v>0</v>
      </c>
    </row>
    <row r="165" spans="1:28" s="6" customFormat="1" ht="15" customHeight="1" x14ac:dyDescent="0.25">
      <c r="A165" s="31" t="s">
        <v>454</v>
      </c>
      <c r="B165" s="32">
        <v>281222</v>
      </c>
      <c r="C165" s="33">
        <v>339.3</v>
      </c>
      <c r="D165" s="33">
        <v>0</v>
      </c>
      <c r="E165" s="33">
        <v>0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L165" s="15">
        <v>339.3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U165" s="17">
        <f t="shared" si="6"/>
        <v>0</v>
      </c>
      <c r="V165" s="17">
        <f t="shared" si="6"/>
        <v>0</v>
      </c>
      <c r="W165" s="17">
        <f t="shared" si="6"/>
        <v>0</v>
      </c>
      <c r="X165" s="17">
        <f t="shared" si="6"/>
        <v>0</v>
      </c>
      <c r="Y165" s="17">
        <f t="shared" si="6"/>
        <v>0</v>
      </c>
      <c r="Z165" s="17">
        <f t="shared" si="5"/>
        <v>0</v>
      </c>
      <c r="AA165" s="17">
        <f t="shared" si="5"/>
        <v>0</v>
      </c>
      <c r="AB165" s="17">
        <f t="shared" si="5"/>
        <v>0</v>
      </c>
    </row>
    <row r="166" spans="1:28" x14ac:dyDescent="0.25">
      <c r="A166" s="27" t="s">
        <v>277</v>
      </c>
      <c r="B166" s="28" t="s">
        <v>278</v>
      </c>
      <c r="C166" s="29">
        <v>38178.800000000003</v>
      </c>
      <c r="D166" s="29">
        <v>47846</v>
      </c>
      <c r="E166" s="29">
        <v>47255.6</v>
      </c>
      <c r="F166" s="29">
        <v>47301.599999999999</v>
      </c>
      <c r="G166" s="29">
        <v>0</v>
      </c>
      <c r="H166" s="29">
        <v>0</v>
      </c>
      <c r="I166" s="29">
        <v>75.09999999999998</v>
      </c>
      <c r="J166" s="29">
        <v>0</v>
      </c>
      <c r="L166" s="15">
        <v>38178.800000000003</v>
      </c>
      <c r="M166" s="15">
        <v>47846</v>
      </c>
      <c r="N166" s="15">
        <v>47255.6</v>
      </c>
      <c r="O166" s="15">
        <v>47301.599999999999</v>
      </c>
      <c r="P166" s="15">
        <v>0</v>
      </c>
      <c r="Q166" s="15">
        <v>0</v>
      </c>
      <c r="R166" s="15">
        <v>75.09999999999998</v>
      </c>
      <c r="S166" s="15">
        <v>0</v>
      </c>
      <c r="U166" s="17">
        <f t="shared" si="6"/>
        <v>0</v>
      </c>
      <c r="V166" s="17">
        <f t="shared" si="6"/>
        <v>0</v>
      </c>
      <c r="W166" s="17">
        <f t="shared" si="6"/>
        <v>0</v>
      </c>
      <c r="X166" s="17">
        <f t="shared" si="6"/>
        <v>0</v>
      </c>
      <c r="Y166" s="17">
        <f t="shared" si="6"/>
        <v>0</v>
      </c>
      <c r="Z166" s="17">
        <f t="shared" si="5"/>
        <v>0</v>
      </c>
      <c r="AA166" s="17">
        <f t="shared" si="5"/>
        <v>0</v>
      </c>
      <c r="AB166" s="17">
        <f t="shared" si="5"/>
        <v>0</v>
      </c>
    </row>
    <row r="167" spans="1:28" ht="15" customHeight="1" x14ac:dyDescent="0.25">
      <c r="A167" s="27" t="s">
        <v>279</v>
      </c>
      <c r="B167" s="28" t="s">
        <v>280</v>
      </c>
      <c r="C167" s="29">
        <v>3044.4</v>
      </c>
      <c r="D167" s="29">
        <v>4877.9000000000005</v>
      </c>
      <c r="E167" s="29">
        <v>4005</v>
      </c>
      <c r="F167" s="29">
        <v>11935.6</v>
      </c>
      <c r="G167" s="29">
        <v>4531.3999999999996</v>
      </c>
      <c r="H167" s="29">
        <v>4182.6000000000004</v>
      </c>
      <c r="I167" s="29">
        <v>72</v>
      </c>
      <c r="J167" s="29">
        <v>0</v>
      </c>
      <c r="L167" s="15">
        <v>3044.4</v>
      </c>
      <c r="M167" s="15">
        <v>4877.8</v>
      </c>
      <c r="N167" s="15">
        <v>4005</v>
      </c>
      <c r="O167" s="15">
        <v>11935.6</v>
      </c>
      <c r="P167" s="15">
        <v>4531.3999999999996</v>
      </c>
      <c r="Q167" s="15">
        <v>4182.6000000000004</v>
      </c>
      <c r="R167" s="15">
        <v>72</v>
      </c>
      <c r="S167" s="15">
        <v>0</v>
      </c>
      <c r="U167" s="17">
        <f t="shared" si="6"/>
        <v>0</v>
      </c>
      <c r="V167" s="17">
        <f t="shared" si="6"/>
        <v>0.1000000000003638</v>
      </c>
      <c r="W167" s="17">
        <f t="shared" si="6"/>
        <v>0</v>
      </c>
      <c r="X167" s="17">
        <f t="shared" si="6"/>
        <v>0</v>
      </c>
      <c r="Y167" s="17">
        <f t="shared" si="6"/>
        <v>0</v>
      </c>
      <c r="Z167" s="17">
        <f t="shared" si="5"/>
        <v>0</v>
      </c>
      <c r="AA167" s="17">
        <f t="shared" si="5"/>
        <v>0</v>
      </c>
      <c r="AB167" s="17">
        <f t="shared" si="5"/>
        <v>0</v>
      </c>
    </row>
    <row r="168" spans="1:28" ht="25.5" customHeight="1" x14ac:dyDescent="0.25">
      <c r="A168" s="27" t="s">
        <v>281</v>
      </c>
      <c r="B168" s="28" t="s">
        <v>282</v>
      </c>
      <c r="C168" s="29">
        <v>455</v>
      </c>
      <c r="D168" s="29">
        <v>9502.7000000000007</v>
      </c>
      <c r="E168" s="29">
        <v>9054.2000000000007</v>
      </c>
      <c r="F168" s="29">
        <v>9054.2000000000007</v>
      </c>
      <c r="G168" s="29">
        <v>0.5</v>
      </c>
      <c r="H168" s="29">
        <v>0</v>
      </c>
      <c r="I168" s="29">
        <v>0</v>
      </c>
      <c r="J168" s="29">
        <v>0</v>
      </c>
      <c r="L168" s="15">
        <v>455</v>
      </c>
      <c r="M168" s="15">
        <v>9502.7000000000007</v>
      </c>
      <c r="N168" s="15">
        <v>9054.2000000000007</v>
      </c>
      <c r="O168" s="15">
        <v>9054.2000000000007</v>
      </c>
      <c r="P168" s="15">
        <v>0.5</v>
      </c>
      <c r="Q168" s="15">
        <v>0</v>
      </c>
      <c r="R168" s="15">
        <v>0</v>
      </c>
      <c r="S168" s="15">
        <v>0</v>
      </c>
      <c r="U168" s="17">
        <f t="shared" si="6"/>
        <v>0</v>
      </c>
      <c r="V168" s="17">
        <f t="shared" si="6"/>
        <v>0</v>
      </c>
      <c r="W168" s="17">
        <f t="shared" si="6"/>
        <v>0</v>
      </c>
      <c r="X168" s="17">
        <f t="shared" si="6"/>
        <v>0</v>
      </c>
      <c r="Y168" s="17">
        <f t="shared" si="6"/>
        <v>0</v>
      </c>
      <c r="Z168" s="17">
        <f t="shared" si="5"/>
        <v>0</v>
      </c>
      <c r="AA168" s="17">
        <f t="shared" si="5"/>
        <v>0</v>
      </c>
      <c r="AB168" s="17">
        <f t="shared" si="5"/>
        <v>0</v>
      </c>
    </row>
    <row r="169" spans="1:28" ht="15" customHeight="1" x14ac:dyDescent="0.25">
      <c r="A169" s="27" t="s">
        <v>283</v>
      </c>
      <c r="B169" s="28" t="s">
        <v>284</v>
      </c>
      <c r="C169" s="29">
        <v>45510</v>
      </c>
      <c r="D169" s="29">
        <v>12610</v>
      </c>
      <c r="E169" s="29">
        <v>840.79999999999984</v>
      </c>
      <c r="F169" s="29">
        <v>840.79999999999984</v>
      </c>
      <c r="G169" s="29">
        <v>0</v>
      </c>
      <c r="H169" s="29">
        <v>0</v>
      </c>
      <c r="I169" s="29">
        <v>0</v>
      </c>
      <c r="J169" s="29">
        <v>0</v>
      </c>
      <c r="L169" s="15">
        <v>45510</v>
      </c>
      <c r="M169" s="15">
        <v>12610</v>
      </c>
      <c r="N169" s="15">
        <v>840.79999999999984</v>
      </c>
      <c r="O169" s="15">
        <v>840.79999999999984</v>
      </c>
      <c r="P169" s="15">
        <v>0</v>
      </c>
      <c r="Q169" s="15">
        <v>0</v>
      </c>
      <c r="R169" s="15">
        <v>0</v>
      </c>
      <c r="S169" s="15">
        <v>0</v>
      </c>
      <c r="U169" s="17">
        <f t="shared" si="6"/>
        <v>0</v>
      </c>
      <c r="V169" s="17">
        <f t="shared" si="6"/>
        <v>0</v>
      </c>
      <c r="W169" s="17">
        <f t="shared" si="6"/>
        <v>0</v>
      </c>
      <c r="X169" s="17">
        <f t="shared" si="6"/>
        <v>0</v>
      </c>
      <c r="Y169" s="17">
        <f t="shared" si="6"/>
        <v>0</v>
      </c>
      <c r="Z169" s="17">
        <f t="shared" si="5"/>
        <v>0</v>
      </c>
      <c r="AA169" s="17">
        <f t="shared" si="5"/>
        <v>0</v>
      </c>
      <c r="AB169" s="17">
        <f t="shared" si="5"/>
        <v>0</v>
      </c>
    </row>
    <row r="170" spans="1:28" ht="15" customHeight="1" x14ac:dyDescent="0.25">
      <c r="A170" s="27" t="s">
        <v>285</v>
      </c>
      <c r="B170" s="28" t="s">
        <v>286</v>
      </c>
      <c r="C170" s="29">
        <v>1750.6</v>
      </c>
      <c r="D170" s="29">
        <v>2505.6</v>
      </c>
      <c r="E170" s="29">
        <v>2248.1</v>
      </c>
      <c r="F170" s="29">
        <v>2310.6</v>
      </c>
      <c r="G170" s="29">
        <v>81.5</v>
      </c>
      <c r="H170" s="29">
        <v>0</v>
      </c>
      <c r="I170" s="29">
        <v>2.9</v>
      </c>
      <c r="J170" s="29">
        <v>0</v>
      </c>
      <c r="L170" s="15">
        <v>1750.6</v>
      </c>
      <c r="M170" s="15">
        <v>2505.6</v>
      </c>
      <c r="N170" s="15">
        <v>2248.1</v>
      </c>
      <c r="O170" s="15">
        <v>2310.6</v>
      </c>
      <c r="P170" s="15">
        <v>81.5</v>
      </c>
      <c r="Q170" s="15">
        <v>0</v>
      </c>
      <c r="R170" s="15">
        <v>2.9</v>
      </c>
      <c r="S170" s="15">
        <v>0</v>
      </c>
      <c r="U170" s="17">
        <f t="shared" si="6"/>
        <v>0</v>
      </c>
      <c r="V170" s="17">
        <f t="shared" si="6"/>
        <v>0</v>
      </c>
      <c r="W170" s="17">
        <f t="shared" si="6"/>
        <v>0</v>
      </c>
      <c r="X170" s="17">
        <f t="shared" si="6"/>
        <v>0</v>
      </c>
      <c r="Y170" s="17">
        <f t="shared" si="6"/>
        <v>0</v>
      </c>
      <c r="Z170" s="17">
        <f t="shared" si="5"/>
        <v>0</v>
      </c>
      <c r="AA170" s="17">
        <f t="shared" si="5"/>
        <v>0</v>
      </c>
      <c r="AB170" s="17">
        <f t="shared" si="5"/>
        <v>0</v>
      </c>
    </row>
    <row r="171" spans="1:28" ht="15" customHeight="1" x14ac:dyDescent="0.25">
      <c r="A171" s="27" t="s">
        <v>287</v>
      </c>
      <c r="B171" s="28" t="s">
        <v>288</v>
      </c>
      <c r="C171" s="29">
        <v>0</v>
      </c>
      <c r="D171" s="29">
        <v>0</v>
      </c>
      <c r="E171" s="29">
        <v>-26.8</v>
      </c>
      <c r="F171" s="29">
        <v>0</v>
      </c>
      <c r="G171" s="29">
        <v>0</v>
      </c>
      <c r="H171" s="29">
        <v>0</v>
      </c>
      <c r="I171" s="29">
        <v>0</v>
      </c>
      <c r="J171" s="29">
        <v>0</v>
      </c>
      <c r="L171" s="15">
        <v>0</v>
      </c>
      <c r="M171" s="15">
        <v>0</v>
      </c>
      <c r="N171" s="15">
        <v>-26.8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U171" s="17">
        <f t="shared" si="6"/>
        <v>0</v>
      </c>
      <c r="V171" s="17">
        <f t="shared" si="6"/>
        <v>0</v>
      </c>
      <c r="W171" s="17">
        <f t="shared" si="6"/>
        <v>0</v>
      </c>
      <c r="X171" s="17">
        <f t="shared" si="6"/>
        <v>0</v>
      </c>
      <c r="Y171" s="17">
        <f t="shared" si="6"/>
        <v>0</v>
      </c>
      <c r="Z171" s="17">
        <f t="shared" si="5"/>
        <v>0</v>
      </c>
      <c r="AA171" s="17">
        <f t="shared" si="5"/>
        <v>0</v>
      </c>
      <c r="AB171" s="17">
        <f t="shared" si="5"/>
        <v>0</v>
      </c>
    </row>
    <row r="172" spans="1:28" ht="25.5" customHeight="1" x14ac:dyDescent="0.25">
      <c r="A172" s="27" t="s">
        <v>289</v>
      </c>
      <c r="B172" s="28" t="s">
        <v>290</v>
      </c>
      <c r="C172" s="29">
        <v>420614.9</v>
      </c>
      <c r="D172" s="29">
        <v>478566.8</v>
      </c>
      <c r="E172" s="29">
        <v>444974.3</v>
      </c>
      <c r="F172" s="29">
        <v>442670.2</v>
      </c>
      <c r="G172" s="29">
        <v>12.8</v>
      </c>
      <c r="H172" s="29">
        <v>0</v>
      </c>
      <c r="I172" s="29">
        <v>2958.9</v>
      </c>
      <c r="J172" s="29">
        <v>0</v>
      </c>
      <c r="L172" s="15">
        <v>420614.9</v>
      </c>
      <c r="M172" s="15">
        <v>478566.8</v>
      </c>
      <c r="N172" s="15">
        <v>444974.3</v>
      </c>
      <c r="O172" s="15">
        <v>442670.2</v>
      </c>
      <c r="P172" s="15">
        <v>12.8</v>
      </c>
      <c r="Q172" s="15">
        <v>0</v>
      </c>
      <c r="R172" s="15">
        <v>2958.9</v>
      </c>
      <c r="S172" s="15">
        <v>0</v>
      </c>
      <c r="U172" s="17">
        <f t="shared" si="6"/>
        <v>0</v>
      </c>
      <c r="V172" s="17">
        <f t="shared" si="6"/>
        <v>0</v>
      </c>
      <c r="W172" s="17">
        <f t="shared" si="6"/>
        <v>0</v>
      </c>
      <c r="X172" s="17">
        <f t="shared" si="6"/>
        <v>0</v>
      </c>
      <c r="Y172" s="17">
        <f t="shared" si="6"/>
        <v>0</v>
      </c>
      <c r="Z172" s="17">
        <f t="shared" si="5"/>
        <v>0</v>
      </c>
      <c r="AA172" s="17">
        <f t="shared" si="5"/>
        <v>0</v>
      </c>
      <c r="AB172" s="17">
        <f t="shared" si="5"/>
        <v>0</v>
      </c>
    </row>
    <row r="173" spans="1:28" ht="15" customHeight="1" x14ac:dyDescent="0.25">
      <c r="A173" s="27" t="s">
        <v>291</v>
      </c>
      <c r="B173" s="28" t="s">
        <v>292</v>
      </c>
      <c r="C173" s="29">
        <v>22098.9</v>
      </c>
      <c r="D173" s="29">
        <v>20637.7</v>
      </c>
      <c r="E173" s="29">
        <v>20611.5</v>
      </c>
      <c r="F173" s="29">
        <v>20667.400000000001</v>
      </c>
      <c r="G173" s="29">
        <v>0</v>
      </c>
      <c r="H173" s="29">
        <v>0</v>
      </c>
      <c r="I173" s="29">
        <v>505.2</v>
      </c>
      <c r="J173" s="29">
        <v>0</v>
      </c>
      <c r="L173" s="15">
        <v>22098.9</v>
      </c>
      <c r="M173" s="15">
        <v>20637.7</v>
      </c>
      <c r="N173" s="15">
        <v>20611.5</v>
      </c>
      <c r="O173" s="15">
        <v>20667.400000000001</v>
      </c>
      <c r="P173" s="15">
        <v>0</v>
      </c>
      <c r="Q173" s="15">
        <v>0</v>
      </c>
      <c r="R173" s="15">
        <v>505.2</v>
      </c>
      <c r="S173" s="15">
        <v>0</v>
      </c>
      <c r="U173" s="17">
        <f t="shared" si="6"/>
        <v>0</v>
      </c>
      <c r="V173" s="17">
        <f t="shared" si="6"/>
        <v>0</v>
      </c>
      <c r="W173" s="17">
        <f t="shared" si="6"/>
        <v>0</v>
      </c>
      <c r="X173" s="17">
        <f t="shared" si="6"/>
        <v>0</v>
      </c>
      <c r="Y173" s="17">
        <f t="shared" si="6"/>
        <v>0</v>
      </c>
      <c r="Z173" s="17">
        <f t="shared" si="5"/>
        <v>0</v>
      </c>
      <c r="AA173" s="17">
        <f t="shared" si="5"/>
        <v>0</v>
      </c>
      <c r="AB173" s="17">
        <f t="shared" si="5"/>
        <v>0</v>
      </c>
    </row>
    <row r="174" spans="1:28" ht="24" x14ac:dyDescent="0.25">
      <c r="A174" s="27" t="s">
        <v>293</v>
      </c>
      <c r="B174" s="28" t="s">
        <v>294</v>
      </c>
      <c r="C174" s="29">
        <v>2091766</v>
      </c>
      <c r="D174" s="29">
        <v>2304155.2999999998</v>
      </c>
      <c r="E174" s="29">
        <v>2299492.1</v>
      </c>
      <c r="F174" s="29">
        <v>2303750</v>
      </c>
      <c r="G174" s="29">
        <v>0</v>
      </c>
      <c r="H174" s="29">
        <v>0</v>
      </c>
      <c r="I174" s="29">
        <v>0</v>
      </c>
      <c r="J174" s="29">
        <v>0</v>
      </c>
      <c r="L174" s="15">
        <v>2091766</v>
      </c>
      <c r="M174" s="15">
        <v>2304155.2999999998</v>
      </c>
      <c r="N174" s="15">
        <v>2299492.1</v>
      </c>
      <c r="O174" s="15">
        <v>2303750</v>
      </c>
      <c r="P174" s="15">
        <v>0</v>
      </c>
      <c r="Q174" s="15">
        <v>0</v>
      </c>
      <c r="R174" s="15">
        <v>0</v>
      </c>
      <c r="S174" s="15">
        <v>0</v>
      </c>
      <c r="U174" s="17">
        <f t="shared" si="6"/>
        <v>0</v>
      </c>
      <c r="V174" s="17">
        <f t="shared" si="6"/>
        <v>0</v>
      </c>
      <c r="W174" s="17">
        <f t="shared" si="6"/>
        <v>0</v>
      </c>
      <c r="X174" s="17">
        <f t="shared" si="6"/>
        <v>0</v>
      </c>
      <c r="Y174" s="17">
        <f t="shared" si="6"/>
        <v>0</v>
      </c>
      <c r="Z174" s="17">
        <f t="shared" si="5"/>
        <v>0</v>
      </c>
      <c r="AA174" s="17">
        <f t="shared" si="5"/>
        <v>0</v>
      </c>
      <c r="AB174" s="17">
        <f t="shared" si="5"/>
        <v>0</v>
      </c>
    </row>
    <row r="175" spans="1:28" ht="25.5" customHeight="1" x14ac:dyDescent="0.25">
      <c r="A175" s="27" t="s">
        <v>295</v>
      </c>
      <c r="B175" s="28" t="s">
        <v>296</v>
      </c>
      <c r="C175" s="29">
        <v>576.4</v>
      </c>
      <c r="D175" s="29">
        <v>512.4</v>
      </c>
      <c r="E175" s="29">
        <v>473.6</v>
      </c>
      <c r="F175" s="29">
        <v>473.6</v>
      </c>
      <c r="G175" s="29">
        <v>0</v>
      </c>
      <c r="H175" s="29">
        <v>0</v>
      </c>
      <c r="I175" s="29">
        <v>0</v>
      </c>
      <c r="J175" s="29">
        <v>0</v>
      </c>
      <c r="L175" s="15">
        <v>576.4</v>
      </c>
      <c r="M175" s="15">
        <v>512.4</v>
      </c>
      <c r="N175" s="15">
        <v>473.6</v>
      </c>
      <c r="O175" s="15">
        <v>473.6</v>
      </c>
      <c r="P175" s="15">
        <v>0</v>
      </c>
      <c r="Q175" s="15">
        <v>0</v>
      </c>
      <c r="R175" s="15">
        <v>0</v>
      </c>
      <c r="S175" s="15">
        <v>0</v>
      </c>
      <c r="U175" s="17">
        <f t="shared" si="6"/>
        <v>0</v>
      </c>
      <c r="V175" s="17">
        <f t="shared" si="6"/>
        <v>0</v>
      </c>
      <c r="W175" s="17">
        <f t="shared" si="6"/>
        <v>0</v>
      </c>
      <c r="X175" s="17">
        <f t="shared" si="6"/>
        <v>0</v>
      </c>
      <c r="Y175" s="17">
        <f t="shared" si="6"/>
        <v>0</v>
      </c>
      <c r="Z175" s="17">
        <f t="shared" si="5"/>
        <v>0</v>
      </c>
      <c r="AA175" s="17">
        <f t="shared" si="5"/>
        <v>0</v>
      </c>
      <c r="AB175" s="17">
        <f t="shared" si="5"/>
        <v>0</v>
      </c>
    </row>
    <row r="176" spans="1:28" ht="15" customHeight="1" x14ac:dyDescent="0.25">
      <c r="A176" s="27" t="s">
        <v>297</v>
      </c>
      <c r="B176" s="28" t="s">
        <v>298</v>
      </c>
      <c r="C176" s="29">
        <v>592773.5</v>
      </c>
      <c r="D176" s="29">
        <v>407320.4</v>
      </c>
      <c r="E176" s="29">
        <v>397924.9</v>
      </c>
      <c r="F176" s="29">
        <v>397919.4</v>
      </c>
      <c r="G176" s="29">
        <v>159.5</v>
      </c>
      <c r="H176" s="29">
        <v>0</v>
      </c>
      <c r="I176" s="29">
        <v>68.90000000000002</v>
      </c>
      <c r="J176" s="29">
        <v>0</v>
      </c>
      <c r="L176" s="15">
        <v>592773.5</v>
      </c>
      <c r="M176" s="15">
        <v>407320.4</v>
      </c>
      <c r="N176" s="15">
        <v>397924.9</v>
      </c>
      <c r="O176" s="15">
        <v>397919.4</v>
      </c>
      <c r="P176" s="15">
        <v>159.5</v>
      </c>
      <c r="Q176" s="15">
        <v>0</v>
      </c>
      <c r="R176" s="15">
        <v>68.90000000000002</v>
      </c>
      <c r="S176" s="15">
        <v>0</v>
      </c>
      <c r="U176" s="17">
        <f t="shared" si="6"/>
        <v>0</v>
      </c>
      <c r="V176" s="17">
        <f t="shared" si="6"/>
        <v>0</v>
      </c>
      <c r="W176" s="17">
        <f t="shared" si="6"/>
        <v>0</v>
      </c>
      <c r="X176" s="17">
        <f t="shared" si="6"/>
        <v>0</v>
      </c>
      <c r="Y176" s="17">
        <f t="shared" si="6"/>
        <v>0</v>
      </c>
      <c r="Z176" s="17">
        <f t="shared" si="5"/>
        <v>0</v>
      </c>
      <c r="AA176" s="17">
        <f t="shared" si="5"/>
        <v>0</v>
      </c>
      <c r="AB176" s="17">
        <f t="shared" si="5"/>
        <v>0</v>
      </c>
    </row>
    <row r="177" spans="1:28" ht="15" customHeight="1" x14ac:dyDescent="0.25">
      <c r="A177" s="23" t="s">
        <v>299</v>
      </c>
      <c r="B177" s="24" t="s">
        <v>300</v>
      </c>
      <c r="C177" s="25">
        <v>455865.8</v>
      </c>
      <c r="D177" s="25">
        <v>462191.6</v>
      </c>
      <c r="E177" s="25">
        <v>366169.8</v>
      </c>
      <c r="F177" s="26">
        <v>371238.6</v>
      </c>
      <c r="G177" s="25">
        <v>536.59999999999991</v>
      </c>
      <c r="H177" s="25">
        <v>0</v>
      </c>
      <c r="I177" s="25">
        <v>8164.3</v>
      </c>
      <c r="J177" s="25">
        <v>384.90000000000003</v>
      </c>
      <c r="L177" s="15">
        <v>455865.8</v>
      </c>
      <c r="M177" s="15">
        <v>462191.6</v>
      </c>
      <c r="N177" s="15">
        <v>366169.8</v>
      </c>
      <c r="O177" s="15">
        <v>371238.6</v>
      </c>
      <c r="P177" s="16">
        <v>536.5</v>
      </c>
      <c r="Q177" s="15">
        <v>0</v>
      </c>
      <c r="R177" s="15">
        <v>8164.3</v>
      </c>
      <c r="S177" s="15">
        <v>384.8</v>
      </c>
      <c r="U177" s="17">
        <f t="shared" si="6"/>
        <v>0</v>
      </c>
      <c r="V177" s="17">
        <f t="shared" si="6"/>
        <v>0</v>
      </c>
      <c r="W177" s="17">
        <f t="shared" si="6"/>
        <v>0</v>
      </c>
      <c r="X177" s="17">
        <f t="shared" si="6"/>
        <v>0</v>
      </c>
      <c r="Y177" s="18">
        <f t="shared" si="6"/>
        <v>9.9999999999909051E-2</v>
      </c>
      <c r="Z177" s="17">
        <f t="shared" si="5"/>
        <v>0</v>
      </c>
      <c r="AA177" s="17">
        <f t="shared" si="5"/>
        <v>0</v>
      </c>
      <c r="AB177" s="17">
        <f t="shared" si="5"/>
        <v>0.10000000000002274</v>
      </c>
    </row>
    <row r="178" spans="1:28" ht="15" customHeight="1" x14ac:dyDescent="0.25">
      <c r="A178" s="27" t="s">
        <v>301</v>
      </c>
      <c r="B178" s="28" t="s">
        <v>302</v>
      </c>
      <c r="C178" s="29">
        <v>62219.6</v>
      </c>
      <c r="D178" s="29">
        <v>71850.899999999994</v>
      </c>
      <c r="E178" s="29">
        <v>67334.5</v>
      </c>
      <c r="F178" s="29">
        <v>67352.600000000006</v>
      </c>
      <c r="G178" s="29">
        <v>0.3</v>
      </c>
      <c r="H178" s="29">
        <v>0</v>
      </c>
      <c r="I178" s="29">
        <v>2192.5</v>
      </c>
      <c r="J178" s="29">
        <v>0</v>
      </c>
      <c r="L178" s="15">
        <v>62219.6</v>
      </c>
      <c r="M178" s="15">
        <v>71850.899999999994</v>
      </c>
      <c r="N178" s="15">
        <v>67334.5</v>
      </c>
      <c r="O178" s="15">
        <v>67352.600000000006</v>
      </c>
      <c r="P178" s="15">
        <v>0.3</v>
      </c>
      <c r="Q178" s="15">
        <v>0</v>
      </c>
      <c r="R178" s="15">
        <v>2192.5</v>
      </c>
      <c r="S178" s="15">
        <v>0</v>
      </c>
      <c r="U178" s="17">
        <f t="shared" si="6"/>
        <v>0</v>
      </c>
      <c r="V178" s="17">
        <f t="shared" si="6"/>
        <v>0</v>
      </c>
      <c r="W178" s="17">
        <f t="shared" si="6"/>
        <v>0</v>
      </c>
      <c r="X178" s="17">
        <f t="shared" si="6"/>
        <v>0</v>
      </c>
      <c r="Y178" s="17">
        <f t="shared" si="6"/>
        <v>0</v>
      </c>
      <c r="Z178" s="17">
        <f t="shared" si="5"/>
        <v>0</v>
      </c>
      <c r="AA178" s="17">
        <f t="shared" si="5"/>
        <v>0</v>
      </c>
      <c r="AB178" s="17">
        <f t="shared" si="5"/>
        <v>0</v>
      </c>
    </row>
    <row r="179" spans="1:28" ht="15" customHeight="1" x14ac:dyDescent="0.25">
      <c r="A179" s="27" t="s">
        <v>303</v>
      </c>
      <c r="B179" s="28" t="s">
        <v>304</v>
      </c>
      <c r="C179" s="29">
        <v>393646.2</v>
      </c>
      <c r="D179" s="29">
        <v>390340.7</v>
      </c>
      <c r="E179" s="29">
        <v>298835.3</v>
      </c>
      <c r="F179" s="29">
        <v>303886</v>
      </c>
      <c r="G179" s="29">
        <v>536.29999999999995</v>
      </c>
      <c r="H179" s="29">
        <v>0</v>
      </c>
      <c r="I179" s="29">
        <v>5971.8</v>
      </c>
      <c r="J179" s="29">
        <v>384.90000000000003</v>
      </c>
      <c r="L179" s="15">
        <v>393646.2</v>
      </c>
      <c r="M179" s="15">
        <v>390340.7</v>
      </c>
      <c r="N179" s="15">
        <v>298835.3</v>
      </c>
      <c r="O179" s="15">
        <v>303886</v>
      </c>
      <c r="P179" s="15">
        <v>536.29999999999995</v>
      </c>
      <c r="Q179" s="15">
        <v>0</v>
      </c>
      <c r="R179" s="15">
        <v>5971.8</v>
      </c>
      <c r="S179" s="15">
        <v>384.8</v>
      </c>
      <c r="U179" s="17">
        <f t="shared" si="6"/>
        <v>0</v>
      </c>
      <c r="V179" s="17">
        <f t="shared" si="6"/>
        <v>0</v>
      </c>
      <c r="W179" s="17">
        <f t="shared" si="6"/>
        <v>0</v>
      </c>
      <c r="X179" s="17">
        <f t="shared" si="6"/>
        <v>0</v>
      </c>
      <c r="Y179" s="17">
        <f t="shared" si="6"/>
        <v>0</v>
      </c>
      <c r="Z179" s="17">
        <f t="shared" si="5"/>
        <v>0</v>
      </c>
      <c r="AA179" s="17">
        <f t="shared" si="5"/>
        <v>0</v>
      </c>
      <c r="AB179" s="17">
        <f t="shared" si="5"/>
        <v>0.10000000000002274</v>
      </c>
    </row>
    <row r="180" spans="1:28" ht="15" customHeight="1" x14ac:dyDescent="0.25">
      <c r="A180" s="23" t="s">
        <v>305</v>
      </c>
      <c r="B180" s="24" t="s">
        <v>306</v>
      </c>
      <c r="C180" s="25">
        <v>0</v>
      </c>
      <c r="D180" s="25">
        <v>0</v>
      </c>
      <c r="E180" s="25">
        <v>0</v>
      </c>
      <c r="F180" s="26">
        <v>2424526.4000000004</v>
      </c>
      <c r="G180" s="25">
        <v>0</v>
      </c>
      <c r="H180" s="25">
        <v>0</v>
      </c>
      <c r="I180" s="25">
        <v>12.9</v>
      </c>
      <c r="J180" s="25">
        <v>0</v>
      </c>
      <c r="L180" s="15">
        <v>0</v>
      </c>
      <c r="M180" s="15">
        <v>0</v>
      </c>
      <c r="N180" s="15">
        <v>0</v>
      </c>
      <c r="O180" s="16">
        <v>2424526.2999999998</v>
      </c>
      <c r="P180" s="15">
        <v>0</v>
      </c>
      <c r="Q180" s="15">
        <v>0</v>
      </c>
      <c r="R180" s="15">
        <v>12.9</v>
      </c>
      <c r="S180" s="15">
        <v>0</v>
      </c>
      <c r="U180" s="17">
        <f t="shared" si="6"/>
        <v>0</v>
      </c>
      <c r="V180" s="17">
        <f t="shared" si="6"/>
        <v>0</v>
      </c>
      <c r="W180" s="17">
        <f t="shared" si="6"/>
        <v>0</v>
      </c>
      <c r="X180" s="18">
        <f t="shared" si="6"/>
        <v>0.10000000055879354</v>
      </c>
      <c r="Y180" s="17">
        <f t="shared" si="6"/>
        <v>0</v>
      </c>
      <c r="Z180" s="17">
        <f t="shared" si="5"/>
        <v>0</v>
      </c>
      <c r="AA180" s="17">
        <f t="shared" si="5"/>
        <v>0</v>
      </c>
      <c r="AB180" s="17">
        <f t="shared" si="5"/>
        <v>0</v>
      </c>
    </row>
    <row r="181" spans="1:28" ht="15" customHeight="1" x14ac:dyDescent="0.25">
      <c r="A181" s="27" t="s">
        <v>307</v>
      </c>
      <c r="B181" s="28" t="s">
        <v>308</v>
      </c>
      <c r="C181" s="29">
        <v>0</v>
      </c>
      <c r="D181" s="29">
        <v>0</v>
      </c>
      <c r="E181" s="29">
        <v>0</v>
      </c>
      <c r="F181" s="30">
        <v>48999.1</v>
      </c>
      <c r="G181" s="30">
        <v>0</v>
      </c>
      <c r="H181" s="30">
        <v>0</v>
      </c>
      <c r="I181" s="30">
        <v>0</v>
      </c>
      <c r="J181" s="29">
        <v>0</v>
      </c>
      <c r="L181" s="15">
        <v>0</v>
      </c>
      <c r="M181" s="15">
        <v>0</v>
      </c>
      <c r="N181" s="15">
        <v>0</v>
      </c>
      <c r="O181" s="15">
        <v>48999.1</v>
      </c>
      <c r="P181" s="15">
        <v>0</v>
      </c>
      <c r="Q181" s="15">
        <v>0</v>
      </c>
      <c r="R181" s="15">
        <v>0</v>
      </c>
      <c r="S181" s="15">
        <v>0</v>
      </c>
      <c r="U181" s="17">
        <f t="shared" si="6"/>
        <v>0</v>
      </c>
      <c r="V181" s="17">
        <f t="shared" si="6"/>
        <v>0</v>
      </c>
      <c r="W181" s="17">
        <f t="shared" si="6"/>
        <v>0</v>
      </c>
      <c r="X181" s="17">
        <f t="shared" si="6"/>
        <v>0</v>
      </c>
      <c r="Y181" s="17">
        <f t="shared" si="6"/>
        <v>0</v>
      </c>
      <c r="Z181" s="17">
        <f t="shared" si="5"/>
        <v>0</v>
      </c>
      <c r="AA181" s="17">
        <f t="shared" si="5"/>
        <v>0</v>
      </c>
      <c r="AB181" s="17">
        <f t="shared" si="5"/>
        <v>0</v>
      </c>
    </row>
    <row r="182" spans="1:28" ht="15" customHeight="1" x14ac:dyDescent="0.25">
      <c r="A182" s="27" t="s">
        <v>309</v>
      </c>
      <c r="B182" s="28" t="s">
        <v>310</v>
      </c>
      <c r="C182" s="29">
        <v>0</v>
      </c>
      <c r="D182" s="29">
        <v>0</v>
      </c>
      <c r="E182" s="29">
        <v>0</v>
      </c>
      <c r="F182" s="30">
        <v>652379.5</v>
      </c>
      <c r="G182" s="30">
        <v>0</v>
      </c>
      <c r="H182" s="30">
        <v>0</v>
      </c>
      <c r="I182" s="30">
        <v>0</v>
      </c>
      <c r="J182" s="29">
        <v>0</v>
      </c>
      <c r="L182" s="15">
        <v>0</v>
      </c>
      <c r="M182" s="15">
        <v>0</v>
      </c>
      <c r="N182" s="15">
        <v>0</v>
      </c>
      <c r="O182" s="15">
        <v>652379.5</v>
      </c>
      <c r="P182" s="15">
        <v>0</v>
      </c>
      <c r="Q182" s="15">
        <v>0</v>
      </c>
      <c r="R182" s="15">
        <v>0</v>
      </c>
      <c r="S182" s="15">
        <v>0</v>
      </c>
      <c r="U182" s="17">
        <f t="shared" si="6"/>
        <v>0</v>
      </c>
      <c r="V182" s="17">
        <f t="shared" si="6"/>
        <v>0</v>
      </c>
      <c r="W182" s="17">
        <f t="shared" si="6"/>
        <v>0</v>
      </c>
      <c r="X182" s="17">
        <f t="shared" si="6"/>
        <v>0</v>
      </c>
      <c r="Y182" s="17">
        <f t="shared" si="6"/>
        <v>0</v>
      </c>
      <c r="Z182" s="17">
        <f t="shared" si="5"/>
        <v>0</v>
      </c>
      <c r="AA182" s="17">
        <f t="shared" si="5"/>
        <v>0</v>
      </c>
      <c r="AB182" s="17">
        <f t="shared" si="5"/>
        <v>0</v>
      </c>
    </row>
    <row r="183" spans="1:28" ht="15" customHeight="1" x14ac:dyDescent="0.25">
      <c r="A183" s="27" t="s">
        <v>311</v>
      </c>
      <c r="B183" s="28" t="s">
        <v>312</v>
      </c>
      <c r="C183" s="29">
        <v>0</v>
      </c>
      <c r="D183" s="29">
        <v>0</v>
      </c>
      <c r="E183" s="29">
        <v>0</v>
      </c>
      <c r="F183" s="30">
        <v>55635.7</v>
      </c>
      <c r="G183" s="30">
        <v>0</v>
      </c>
      <c r="H183" s="30">
        <v>0</v>
      </c>
      <c r="I183" s="30">
        <v>0</v>
      </c>
      <c r="J183" s="29">
        <v>0</v>
      </c>
      <c r="L183" s="15">
        <v>0</v>
      </c>
      <c r="M183" s="15">
        <v>0</v>
      </c>
      <c r="N183" s="15">
        <v>0</v>
      </c>
      <c r="O183" s="15">
        <v>55635.7</v>
      </c>
      <c r="P183" s="15">
        <v>0</v>
      </c>
      <c r="Q183" s="15">
        <v>0</v>
      </c>
      <c r="R183" s="15">
        <v>0</v>
      </c>
      <c r="S183" s="15">
        <v>0</v>
      </c>
      <c r="U183" s="17">
        <f t="shared" si="6"/>
        <v>0</v>
      </c>
      <c r="V183" s="17">
        <f t="shared" si="6"/>
        <v>0</v>
      </c>
      <c r="W183" s="17">
        <f t="shared" si="6"/>
        <v>0</v>
      </c>
      <c r="X183" s="17">
        <f t="shared" si="6"/>
        <v>0</v>
      </c>
      <c r="Y183" s="17">
        <f t="shared" si="6"/>
        <v>0</v>
      </c>
      <c r="Z183" s="17">
        <f t="shared" si="5"/>
        <v>0</v>
      </c>
      <c r="AA183" s="17">
        <f t="shared" si="5"/>
        <v>0</v>
      </c>
      <c r="AB183" s="17">
        <f t="shared" si="5"/>
        <v>0</v>
      </c>
    </row>
    <row r="184" spans="1:28" s="6" customFormat="1" ht="25.5" customHeight="1" x14ac:dyDescent="0.25">
      <c r="A184" s="31" t="s">
        <v>455</v>
      </c>
      <c r="B184" s="32">
        <v>289400</v>
      </c>
      <c r="C184" s="29">
        <v>0</v>
      </c>
      <c r="D184" s="29">
        <v>0</v>
      </c>
      <c r="E184" s="29">
        <v>0</v>
      </c>
      <c r="F184" s="33">
        <v>864.39999999999986</v>
      </c>
      <c r="G184" s="30">
        <v>0</v>
      </c>
      <c r="H184" s="30">
        <v>0</v>
      </c>
      <c r="I184" s="30">
        <v>0</v>
      </c>
      <c r="J184" s="29">
        <v>0</v>
      </c>
      <c r="L184" s="15">
        <v>0</v>
      </c>
      <c r="M184" s="15">
        <v>0</v>
      </c>
      <c r="N184" s="15">
        <v>0</v>
      </c>
      <c r="O184" s="15">
        <v>864.39999999999986</v>
      </c>
      <c r="P184" s="15">
        <v>0</v>
      </c>
      <c r="Q184" s="15">
        <v>0</v>
      </c>
      <c r="R184" s="15">
        <v>0</v>
      </c>
      <c r="S184" s="15">
        <v>0</v>
      </c>
      <c r="U184" s="17">
        <f t="shared" si="6"/>
        <v>0</v>
      </c>
      <c r="V184" s="17">
        <f t="shared" si="6"/>
        <v>0</v>
      </c>
      <c r="W184" s="17">
        <f t="shared" si="6"/>
        <v>0</v>
      </c>
      <c r="X184" s="17">
        <f t="shared" si="6"/>
        <v>0</v>
      </c>
      <c r="Y184" s="17">
        <f t="shared" si="6"/>
        <v>0</v>
      </c>
      <c r="Z184" s="17">
        <f t="shared" si="5"/>
        <v>0</v>
      </c>
      <c r="AA184" s="17">
        <f t="shared" si="5"/>
        <v>0</v>
      </c>
      <c r="AB184" s="17">
        <f t="shared" si="5"/>
        <v>0</v>
      </c>
    </row>
    <row r="185" spans="1:28" ht="15" customHeight="1" x14ac:dyDescent="0.25">
      <c r="A185" s="27" t="s">
        <v>313</v>
      </c>
      <c r="B185" s="28" t="s">
        <v>314</v>
      </c>
      <c r="C185" s="29">
        <v>0</v>
      </c>
      <c r="D185" s="29">
        <v>0</v>
      </c>
      <c r="E185" s="29">
        <v>0</v>
      </c>
      <c r="F185" s="30">
        <v>1420.8</v>
      </c>
      <c r="G185" s="30">
        <v>0</v>
      </c>
      <c r="H185" s="30">
        <v>0</v>
      </c>
      <c r="I185" s="30">
        <v>0</v>
      </c>
      <c r="J185" s="29">
        <v>0</v>
      </c>
      <c r="L185" s="15">
        <v>0</v>
      </c>
      <c r="M185" s="15">
        <v>0</v>
      </c>
      <c r="N185" s="15">
        <v>0</v>
      </c>
      <c r="O185" s="15">
        <v>1420.8</v>
      </c>
      <c r="P185" s="15">
        <v>0</v>
      </c>
      <c r="Q185" s="15">
        <v>0</v>
      </c>
      <c r="R185" s="15">
        <v>0</v>
      </c>
      <c r="S185" s="15">
        <v>0</v>
      </c>
      <c r="U185" s="17">
        <f t="shared" si="6"/>
        <v>0</v>
      </c>
      <c r="V185" s="17">
        <f t="shared" si="6"/>
        <v>0</v>
      </c>
      <c r="W185" s="17">
        <f t="shared" si="6"/>
        <v>0</v>
      </c>
      <c r="X185" s="17">
        <f t="shared" si="6"/>
        <v>0</v>
      </c>
      <c r="Y185" s="17">
        <f t="shared" si="6"/>
        <v>0</v>
      </c>
      <c r="Z185" s="17">
        <f t="shared" si="5"/>
        <v>0</v>
      </c>
      <c r="AA185" s="17">
        <f t="shared" si="5"/>
        <v>0</v>
      </c>
      <c r="AB185" s="17">
        <f t="shared" si="5"/>
        <v>0</v>
      </c>
    </row>
    <row r="186" spans="1:28" s="6" customFormat="1" ht="15" customHeight="1" x14ac:dyDescent="0.25">
      <c r="A186" s="31" t="s">
        <v>456</v>
      </c>
      <c r="B186" s="32">
        <v>289700</v>
      </c>
      <c r="C186" s="29">
        <v>0</v>
      </c>
      <c r="D186" s="29">
        <v>0</v>
      </c>
      <c r="E186" s="29">
        <v>0</v>
      </c>
      <c r="F186" s="33">
        <v>19272.8</v>
      </c>
      <c r="G186" s="30">
        <v>0</v>
      </c>
      <c r="H186" s="30">
        <v>0</v>
      </c>
      <c r="I186" s="30">
        <v>0</v>
      </c>
      <c r="J186" s="29">
        <v>0</v>
      </c>
      <c r="L186" s="15">
        <v>0</v>
      </c>
      <c r="M186" s="15">
        <v>0</v>
      </c>
      <c r="N186" s="15">
        <v>0</v>
      </c>
      <c r="O186" s="15">
        <v>19272.8</v>
      </c>
      <c r="P186" s="15">
        <v>0</v>
      </c>
      <c r="Q186" s="15">
        <v>0</v>
      </c>
      <c r="R186" s="15">
        <v>0</v>
      </c>
      <c r="S186" s="15">
        <v>0</v>
      </c>
      <c r="U186" s="17">
        <f t="shared" si="6"/>
        <v>0</v>
      </c>
      <c r="V186" s="17">
        <f t="shared" si="6"/>
        <v>0</v>
      </c>
      <c r="W186" s="17">
        <f t="shared" si="6"/>
        <v>0</v>
      </c>
      <c r="X186" s="17">
        <f t="shared" si="6"/>
        <v>0</v>
      </c>
      <c r="Y186" s="17">
        <f t="shared" si="6"/>
        <v>0</v>
      </c>
      <c r="Z186" s="17">
        <f t="shared" si="5"/>
        <v>0</v>
      </c>
      <c r="AA186" s="17">
        <f t="shared" si="5"/>
        <v>0</v>
      </c>
      <c r="AB186" s="17">
        <f t="shared" si="5"/>
        <v>0</v>
      </c>
    </row>
    <row r="187" spans="1:28" ht="38.25" customHeight="1" x14ac:dyDescent="0.25">
      <c r="A187" s="27" t="s">
        <v>305</v>
      </c>
      <c r="B187" s="28" t="s">
        <v>315</v>
      </c>
      <c r="C187" s="29">
        <v>0</v>
      </c>
      <c r="D187" s="29">
        <v>0</v>
      </c>
      <c r="E187" s="29">
        <v>0</v>
      </c>
      <c r="F187" s="30">
        <v>1645954.1</v>
      </c>
      <c r="G187" s="30">
        <v>0</v>
      </c>
      <c r="H187" s="30">
        <v>0</v>
      </c>
      <c r="I187" s="30">
        <v>12.9</v>
      </c>
      <c r="J187" s="29">
        <v>0</v>
      </c>
      <c r="L187" s="15">
        <v>0</v>
      </c>
      <c r="M187" s="15">
        <v>0</v>
      </c>
      <c r="N187" s="15">
        <v>0</v>
      </c>
      <c r="O187" s="15">
        <v>1645954.1</v>
      </c>
      <c r="P187" s="15">
        <v>0</v>
      </c>
      <c r="Q187" s="15">
        <v>0</v>
      </c>
      <c r="R187" s="15">
        <v>12.9</v>
      </c>
      <c r="S187" s="15">
        <v>0</v>
      </c>
      <c r="U187" s="17">
        <f t="shared" si="6"/>
        <v>0</v>
      </c>
      <c r="V187" s="17">
        <f t="shared" si="6"/>
        <v>0</v>
      </c>
      <c r="W187" s="17">
        <f t="shared" si="6"/>
        <v>0</v>
      </c>
      <c r="X187" s="17">
        <f t="shared" si="6"/>
        <v>0</v>
      </c>
      <c r="Y187" s="17">
        <f t="shared" si="6"/>
        <v>0</v>
      </c>
      <c r="Z187" s="17">
        <f t="shared" si="5"/>
        <v>0</v>
      </c>
      <c r="AA187" s="17">
        <f t="shared" si="5"/>
        <v>0</v>
      </c>
      <c r="AB187" s="17">
        <f t="shared" si="5"/>
        <v>0</v>
      </c>
    </row>
    <row r="188" spans="1:28" ht="38.25" customHeight="1" x14ac:dyDescent="0.25">
      <c r="A188" s="19" t="s">
        <v>316</v>
      </c>
      <c r="B188" s="20">
        <v>29</v>
      </c>
      <c r="C188" s="21">
        <v>0</v>
      </c>
      <c r="D188" s="21">
        <v>533279.30000000005</v>
      </c>
      <c r="E188" s="21">
        <v>503525.3</v>
      </c>
      <c r="F188" s="21">
        <v>503525.3</v>
      </c>
      <c r="G188" s="21">
        <v>0</v>
      </c>
      <c r="H188" s="21">
        <v>0</v>
      </c>
      <c r="I188" s="21">
        <v>0</v>
      </c>
      <c r="J188" s="21">
        <v>0</v>
      </c>
      <c r="L188" s="15">
        <v>0</v>
      </c>
      <c r="M188" s="15">
        <v>533279.30000000005</v>
      </c>
      <c r="N188" s="15">
        <v>503525.3</v>
      </c>
      <c r="O188" s="15">
        <v>503525.3</v>
      </c>
      <c r="P188" s="15">
        <v>0</v>
      </c>
      <c r="Q188" s="15">
        <v>0</v>
      </c>
      <c r="R188" s="15">
        <v>0</v>
      </c>
      <c r="S188" s="15">
        <v>0</v>
      </c>
      <c r="U188" s="17">
        <f t="shared" si="6"/>
        <v>0</v>
      </c>
      <c r="V188" s="17">
        <f t="shared" si="6"/>
        <v>0</v>
      </c>
      <c r="W188" s="17">
        <f t="shared" si="6"/>
        <v>0</v>
      </c>
      <c r="X188" s="17">
        <f t="shared" si="6"/>
        <v>0</v>
      </c>
      <c r="Y188" s="17">
        <f t="shared" si="6"/>
        <v>0</v>
      </c>
      <c r="Z188" s="17">
        <f t="shared" si="5"/>
        <v>0</v>
      </c>
      <c r="AA188" s="17">
        <f t="shared" si="5"/>
        <v>0</v>
      </c>
      <c r="AB188" s="17">
        <f t="shared" si="5"/>
        <v>0</v>
      </c>
    </row>
    <row r="189" spans="1:28" ht="38.25" customHeight="1" x14ac:dyDescent="0.25">
      <c r="A189" s="23" t="s">
        <v>317</v>
      </c>
      <c r="B189" s="24" t="s">
        <v>318</v>
      </c>
      <c r="C189" s="25">
        <v>0</v>
      </c>
      <c r="D189" s="25">
        <v>533279.30000000005</v>
      </c>
      <c r="E189" s="25">
        <v>503525.3</v>
      </c>
      <c r="F189" s="25">
        <v>503525.3</v>
      </c>
      <c r="G189" s="25">
        <v>0</v>
      </c>
      <c r="H189" s="25">
        <v>0</v>
      </c>
      <c r="I189" s="25">
        <v>0</v>
      </c>
      <c r="J189" s="25">
        <v>0</v>
      </c>
      <c r="L189" s="15">
        <v>0</v>
      </c>
      <c r="M189" s="15">
        <v>533279.30000000005</v>
      </c>
      <c r="N189" s="15">
        <v>503525.3</v>
      </c>
      <c r="O189" s="15">
        <v>503525.3</v>
      </c>
      <c r="P189" s="15">
        <v>0</v>
      </c>
      <c r="Q189" s="15">
        <v>0</v>
      </c>
      <c r="R189" s="15">
        <v>0</v>
      </c>
      <c r="S189" s="15">
        <v>0</v>
      </c>
      <c r="U189" s="17">
        <f t="shared" si="6"/>
        <v>0</v>
      </c>
      <c r="V189" s="17">
        <f t="shared" si="6"/>
        <v>0</v>
      </c>
      <c r="W189" s="17">
        <f t="shared" si="6"/>
        <v>0</v>
      </c>
      <c r="X189" s="17">
        <f t="shared" si="6"/>
        <v>0</v>
      </c>
      <c r="Y189" s="17">
        <f t="shared" si="6"/>
        <v>0</v>
      </c>
      <c r="Z189" s="17">
        <f t="shared" si="5"/>
        <v>0</v>
      </c>
      <c r="AA189" s="17">
        <f t="shared" si="5"/>
        <v>0</v>
      </c>
      <c r="AB189" s="17">
        <f t="shared" si="5"/>
        <v>0</v>
      </c>
    </row>
    <row r="190" spans="1:28" ht="48" x14ac:dyDescent="0.25">
      <c r="A190" s="27" t="s">
        <v>319</v>
      </c>
      <c r="B190" s="28" t="s">
        <v>320</v>
      </c>
      <c r="C190" s="29">
        <v>0</v>
      </c>
      <c r="D190" s="29">
        <v>8249.1</v>
      </c>
      <c r="E190" s="29">
        <v>7195</v>
      </c>
      <c r="F190" s="29">
        <v>7195</v>
      </c>
      <c r="G190" s="29">
        <v>0</v>
      </c>
      <c r="H190" s="29">
        <v>0</v>
      </c>
      <c r="I190" s="29">
        <v>0</v>
      </c>
      <c r="J190" s="29">
        <v>0</v>
      </c>
      <c r="L190" s="15">
        <v>0</v>
      </c>
      <c r="M190" s="15">
        <v>8249.1</v>
      </c>
      <c r="N190" s="15">
        <v>7195</v>
      </c>
      <c r="O190" s="15">
        <v>7195</v>
      </c>
      <c r="P190" s="15">
        <v>0</v>
      </c>
      <c r="Q190" s="15">
        <v>0</v>
      </c>
      <c r="R190" s="15">
        <v>0</v>
      </c>
      <c r="S190" s="15">
        <v>0</v>
      </c>
      <c r="U190" s="17">
        <f t="shared" si="6"/>
        <v>0</v>
      </c>
      <c r="V190" s="17">
        <f t="shared" si="6"/>
        <v>0</v>
      </c>
      <c r="W190" s="17">
        <f t="shared" si="6"/>
        <v>0</v>
      </c>
      <c r="X190" s="17">
        <f t="shared" si="6"/>
        <v>0</v>
      </c>
      <c r="Y190" s="17">
        <f t="shared" si="6"/>
        <v>0</v>
      </c>
      <c r="Z190" s="17">
        <f t="shared" si="5"/>
        <v>0</v>
      </c>
      <c r="AA190" s="17">
        <f t="shared" si="5"/>
        <v>0</v>
      </c>
      <c r="AB190" s="17">
        <f t="shared" si="5"/>
        <v>0</v>
      </c>
    </row>
    <row r="191" spans="1:28" ht="48" x14ac:dyDescent="0.25">
      <c r="A191" s="27" t="s">
        <v>321</v>
      </c>
      <c r="B191" s="28" t="s">
        <v>322</v>
      </c>
      <c r="C191" s="29">
        <v>0</v>
      </c>
      <c r="D191" s="29">
        <v>107734.8</v>
      </c>
      <c r="E191" s="29">
        <v>88123.199999999983</v>
      </c>
      <c r="F191" s="29">
        <v>88123.199999999983</v>
      </c>
      <c r="G191" s="29">
        <v>0</v>
      </c>
      <c r="H191" s="29">
        <v>0</v>
      </c>
      <c r="I191" s="29">
        <v>0</v>
      </c>
      <c r="J191" s="29">
        <v>0</v>
      </c>
      <c r="L191" s="15">
        <v>0</v>
      </c>
      <c r="M191" s="15">
        <v>107734.8</v>
      </c>
      <c r="N191" s="15">
        <v>88123.199999999983</v>
      </c>
      <c r="O191" s="15">
        <v>88123.199999999983</v>
      </c>
      <c r="P191" s="15">
        <v>0</v>
      </c>
      <c r="Q191" s="15">
        <v>0</v>
      </c>
      <c r="R191" s="15">
        <v>0</v>
      </c>
      <c r="S191" s="15">
        <v>0</v>
      </c>
      <c r="U191" s="17">
        <f t="shared" si="6"/>
        <v>0</v>
      </c>
      <c r="V191" s="17">
        <f t="shared" si="6"/>
        <v>0</v>
      </c>
      <c r="W191" s="17">
        <f t="shared" si="6"/>
        <v>0</v>
      </c>
      <c r="X191" s="17">
        <f t="shared" si="6"/>
        <v>0</v>
      </c>
      <c r="Y191" s="17">
        <f t="shared" si="6"/>
        <v>0</v>
      </c>
      <c r="Z191" s="17">
        <f t="shared" si="5"/>
        <v>0</v>
      </c>
      <c r="AA191" s="17">
        <f t="shared" si="5"/>
        <v>0</v>
      </c>
      <c r="AB191" s="17">
        <f t="shared" si="5"/>
        <v>0</v>
      </c>
    </row>
    <row r="192" spans="1:28" s="6" customFormat="1" ht="48" x14ac:dyDescent="0.25">
      <c r="A192" s="31" t="s">
        <v>457</v>
      </c>
      <c r="B192" s="32">
        <v>291410</v>
      </c>
      <c r="C192" s="33">
        <v>0</v>
      </c>
      <c r="D192" s="33">
        <v>12647</v>
      </c>
      <c r="E192" s="33">
        <v>12012.2</v>
      </c>
      <c r="F192" s="33">
        <v>12012.2</v>
      </c>
      <c r="G192" s="33">
        <v>0</v>
      </c>
      <c r="H192" s="33">
        <v>0</v>
      </c>
      <c r="I192" s="33">
        <v>0</v>
      </c>
      <c r="J192" s="33">
        <v>0</v>
      </c>
      <c r="L192" s="15">
        <v>0</v>
      </c>
      <c r="M192" s="15">
        <v>12647</v>
      </c>
      <c r="N192" s="15">
        <v>12012.2</v>
      </c>
      <c r="O192" s="15">
        <v>12012.2</v>
      </c>
      <c r="P192" s="15">
        <v>0</v>
      </c>
      <c r="Q192" s="15">
        <v>0</v>
      </c>
      <c r="R192" s="15">
        <v>0</v>
      </c>
      <c r="S192" s="15">
        <v>0</v>
      </c>
      <c r="U192" s="17">
        <f t="shared" si="6"/>
        <v>0</v>
      </c>
      <c r="V192" s="17">
        <f t="shared" si="6"/>
        <v>0</v>
      </c>
      <c r="W192" s="17">
        <f t="shared" si="6"/>
        <v>0</v>
      </c>
      <c r="X192" s="17">
        <f t="shared" si="6"/>
        <v>0</v>
      </c>
      <c r="Y192" s="17">
        <f t="shared" si="6"/>
        <v>0</v>
      </c>
      <c r="Z192" s="17">
        <f t="shared" si="5"/>
        <v>0</v>
      </c>
      <c r="AA192" s="17">
        <f t="shared" si="5"/>
        <v>0</v>
      </c>
      <c r="AB192" s="17">
        <f t="shared" si="5"/>
        <v>0</v>
      </c>
    </row>
    <row r="193" spans="1:28" ht="48" x14ac:dyDescent="0.25">
      <c r="A193" s="27" t="s">
        <v>458</v>
      </c>
      <c r="B193" s="28" t="s">
        <v>323</v>
      </c>
      <c r="C193" s="29">
        <v>0</v>
      </c>
      <c r="D193" s="29">
        <v>404648.4</v>
      </c>
      <c r="E193" s="29">
        <v>396194.9</v>
      </c>
      <c r="F193" s="29">
        <v>396194.9</v>
      </c>
      <c r="G193" s="29">
        <v>0</v>
      </c>
      <c r="H193" s="29">
        <v>0</v>
      </c>
      <c r="I193" s="29">
        <v>0</v>
      </c>
      <c r="J193" s="29">
        <v>0</v>
      </c>
      <c r="L193" s="15">
        <v>0</v>
      </c>
      <c r="M193" s="15">
        <v>404648.4</v>
      </c>
      <c r="N193" s="15">
        <v>396194.9</v>
      </c>
      <c r="O193" s="15">
        <v>396194.9</v>
      </c>
      <c r="P193" s="15">
        <v>0</v>
      </c>
      <c r="Q193" s="15">
        <v>0</v>
      </c>
      <c r="R193" s="15">
        <v>0</v>
      </c>
      <c r="S193" s="15">
        <v>0</v>
      </c>
      <c r="U193" s="17">
        <f t="shared" si="6"/>
        <v>0</v>
      </c>
      <c r="V193" s="17">
        <f t="shared" si="6"/>
        <v>0</v>
      </c>
      <c r="W193" s="17">
        <f t="shared" si="6"/>
        <v>0</v>
      </c>
      <c r="X193" s="17">
        <f t="shared" si="6"/>
        <v>0</v>
      </c>
      <c r="Y193" s="17">
        <f t="shared" si="6"/>
        <v>0</v>
      </c>
      <c r="Z193" s="17">
        <f t="shared" si="5"/>
        <v>0</v>
      </c>
      <c r="AA193" s="17">
        <f t="shared" si="5"/>
        <v>0</v>
      </c>
      <c r="AB193" s="17">
        <f t="shared" si="5"/>
        <v>0</v>
      </c>
    </row>
    <row r="194" spans="1:28" x14ac:dyDescent="0.25">
      <c r="A194" s="11" t="s">
        <v>324</v>
      </c>
      <c r="B194" s="12">
        <v>3</v>
      </c>
      <c r="C194" s="13">
        <v>5445083.7000000002</v>
      </c>
      <c r="D194" s="13">
        <v>5278972.5</v>
      </c>
      <c r="E194" s="13">
        <v>4784863.0999999996</v>
      </c>
      <c r="F194" s="13">
        <v>0</v>
      </c>
      <c r="G194" s="13">
        <v>1421763.5</v>
      </c>
      <c r="H194" s="13">
        <v>27905.7</v>
      </c>
      <c r="I194" s="13">
        <v>175152.30000000002</v>
      </c>
      <c r="J194" s="13">
        <v>4897.7</v>
      </c>
      <c r="L194" s="16">
        <v>5445083.5999999996</v>
      </c>
      <c r="M194" s="15">
        <v>5278972.5</v>
      </c>
      <c r="N194" s="16">
        <v>4784863.0999999996</v>
      </c>
      <c r="O194" s="15">
        <v>0</v>
      </c>
      <c r="P194" s="16">
        <v>1421763.5</v>
      </c>
      <c r="Q194" s="15">
        <v>27905.7</v>
      </c>
      <c r="R194" s="16">
        <v>175152.29999999996</v>
      </c>
      <c r="S194" s="16">
        <v>4897.7</v>
      </c>
      <c r="U194" s="18">
        <f t="shared" si="6"/>
        <v>0.10000000055879354</v>
      </c>
      <c r="V194" s="18">
        <f t="shared" si="6"/>
        <v>0</v>
      </c>
      <c r="W194" s="18">
        <f t="shared" si="6"/>
        <v>0</v>
      </c>
      <c r="X194" s="17">
        <f t="shared" si="6"/>
        <v>0</v>
      </c>
      <c r="Y194" s="18">
        <f>G194-P194</f>
        <v>0</v>
      </c>
      <c r="Z194" s="18">
        <f t="shared" si="5"/>
        <v>0</v>
      </c>
      <c r="AA194" s="18">
        <f t="shared" si="5"/>
        <v>0</v>
      </c>
      <c r="AB194" s="18">
        <f t="shared" si="5"/>
        <v>0</v>
      </c>
    </row>
    <row r="195" spans="1:28" ht="15" customHeight="1" x14ac:dyDescent="0.25">
      <c r="A195" s="19" t="s">
        <v>325</v>
      </c>
      <c r="B195" s="20">
        <v>31</v>
      </c>
      <c r="C195" s="21">
        <v>4174023.3000000003</v>
      </c>
      <c r="D195" s="21">
        <v>4074672.5999999996</v>
      </c>
      <c r="E195" s="21">
        <v>3629121.9</v>
      </c>
      <c r="F195" s="22">
        <v>0</v>
      </c>
      <c r="G195" s="21">
        <v>1293684.6000000001</v>
      </c>
      <c r="H195" s="21">
        <v>27868.600000000002</v>
      </c>
      <c r="I195" s="21">
        <v>164541.30000000002</v>
      </c>
      <c r="J195" s="21">
        <v>4428.8999999999996</v>
      </c>
      <c r="L195" s="15">
        <v>4174023.3</v>
      </c>
      <c r="M195" s="16">
        <v>4074672.5</v>
      </c>
      <c r="N195" s="15">
        <v>3629122</v>
      </c>
      <c r="O195" s="15">
        <v>0</v>
      </c>
      <c r="P195" s="15">
        <v>1293684.5</v>
      </c>
      <c r="Q195" s="16">
        <v>27868.6</v>
      </c>
      <c r="R195" s="16">
        <v>164541.29999999996</v>
      </c>
      <c r="S195" s="16">
        <v>4428.8999999999996</v>
      </c>
      <c r="U195" s="17">
        <f t="shared" si="6"/>
        <v>0</v>
      </c>
      <c r="V195" s="18">
        <f t="shared" si="6"/>
        <v>9.999999962747097E-2</v>
      </c>
      <c r="W195" s="18">
        <f t="shared" si="6"/>
        <v>-0.10000000009313226</v>
      </c>
      <c r="X195" s="17">
        <f t="shared" si="6"/>
        <v>0</v>
      </c>
      <c r="Y195" s="17">
        <f t="shared" si="6"/>
        <v>0.10000000009313226</v>
      </c>
      <c r="Z195" s="18">
        <f t="shared" si="5"/>
        <v>0</v>
      </c>
      <c r="AA195" s="18">
        <f t="shared" si="5"/>
        <v>0</v>
      </c>
      <c r="AB195" s="18">
        <f t="shared" si="5"/>
        <v>0</v>
      </c>
    </row>
    <row r="196" spans="1:28" ht="15" customHeight="1" x14ac:dyDescent="0.25">
      <c r="A196" s="23" t="s">
        <v>326</v>
      </c>
      <c r="B196" s="24" t="s">
        <v>327</v>
      </c>
      <c r="C196" s="25">
        <v>699831.20000000007</v>
      </c>
      <c r="D196" s="25">
        <v>528114.9</v>
      </c>
      <c r="E196" s="25">
        <v>494621.5</v>
      </c>
      <c r="F196" s="26">
        <v>0</v>
      </c>
      <c r="G196" s="25">
        <v>887.2</v>
      </c>
      <c r="H196" s="25">
        <v>0</v>
      </c>
      <c r="I196" s="25">
        <v>9937.1</v>
      </c>
      <c r="J196" s="25">
        <v>4021.7</v>
      </c>
      <c r="L196" s="15">
        <v>699831.2</v>
      </c>
      <c r="M196" s="15">
        <v>528114.9</v>
      </c>
      <c r="N196" s="15">
        <v>494621.5</v>
      </c>
      <c r="O196" s="15">
        <v>0</v>
      </c>
      <c r="P196" s="15">
        <v>887.2</v>
      </c>
      <c r="Q196" s="15">
        <v>0</v>
      </c>
      <c r="R196" s="15">
        <v>9937.1</v>
      </c>
      <c r="S196" s="15">
        <v>4021.7</v>
      </c>
      <c r="U196" s="17">
        <f t="shared" si="6"/>
        <v>0</v>
      </c>
      <c r="V196" s="17">
        <f t="shared" si="6"/>
        <v>0</v>
      </c>
      <c r="W196" s="17">
        <f t="shared" si="6"/>
        <v>0</v>
      </c>
      <c r="X196" s="17">
        <f t="shared" si="6"/>
        <v>0</v>
      </c>
      <c r="Y196" s="17">
        <f t="shared" si="6"/>
        <v>0</v>
      </c>
      <c r="Z196" s="17">
        <f t="shared" si="5"/>
        <v>0</v>
      </c>
      <c r="AA196" s="17">
        <f t="shared" si="5"/>
        <v>0</v>
      </c>
      <c r="AB196" s="17">
        <f t="shared" si="5"/>
        <v>0</v>
      </c>
    </row>
    <row r="197" spans="1:28" x14ac:dyDescent="0.25">
      <c r="A197" s="27" t="s">
        <v>328</v>
      </c>
      <c r="B197" s="28" t="s">
        <v>329</v>
      </c>
      <c r="C197" s="29">
        <v>5317.4</v>
      </c>
      <c r="D197" s="29">
        <v>2082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L197" s="15">
        <v>5317.4</v>
      </c>
      <c r="M197" s="15">
        <v>2082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U197" s="17">
        <f t="shared" si="6"/>
        <v>0</v>
      </c>
      <c r="V197" s="17">
        <f t="shared" si="6"/>
        <v>0</v>
      </c>
      <c r="W197" s="17">
        <f t="shared" si="6"/>
        <v>0</v>
      </c>
      <c r="X197" s="17">
        <f t="shared" si="6"/>
        <v>0</v>
      </c>
      <c r="Y197" s="17">
        <f t="shared" si="6"/>
        <v>0</v>
      </c>
      <c r="Z197" s="17">
        <f t="shared" si="5"/>
        <v>0</v>
      </c>
      <c r="AA197" s="17">
        <f t="shared" si="5"/>
        <v>0</v>
      </c>
      <c r="AB197" s="17">
        <f t="shared" si="5"/>
        <v>0</v>
      </c>
    </row>
    <row r="198" spans="1:28" ht="15" customHeight="1" x14ac:dyDescent="0.25">
      <c r="A198" s="27" t="s">
        <v>330</v>
      </c>
      <c r="B198" s="28" t="s">
        <v>331</v>
      </c>
      <c r="C198" s="29">
        <v>694513.8</v>
      </c>
      <c r="D198" s="29">
        <v>526032.9</v>
      </c>
      <c r="E198" s="29">
        <v>494621.5</v>
      </c>
      <c r="F198" s="29">
        <v>0</v>
      </c>
      <c r="G198" s="29">
        <v>887.2</v>
      </c>
      <c r="H198" s="29">
        <v>0</v>
      </c>
      <c r="I198" s="29">
        <v>9937.1</v>
      </c>
      <c r="J198" s="29">
        <v>4021.7</v>
      </c>
      <c r="L198" s="15">
        <v>694513.8</v>
      </c>
      <c r="M198" s="15">
        <v>526032.9</v>
      </c>
      <c r="N198" s="15">
        <v>494621.5</v>
      </c>
      <c r="O198" s="15">
        <v>0</v>
      </c>
      <c r="P198" s="15">
        <v>887.2</v>
      </c>
      <c r="Q198" s="15">
        <v>0</v>
      </c>
      <c r="R198" s="15">
        <v>9937.1</v>
      </c>
      <c r="S198" s="15">
        <v>4021.7</v>
      </c>
      <c r="U198" s="17">
        <f t="shared" si="6"/>
        <v>0</v>
      </c>
      <c r="V198" s="17">
        <f t="shared" si="6"/>
        <v>0</v>
      </c>
      <c r="W198" s="17">
        <f t="shared" si="6"/>
        <v>0</v>
      </c>
      <c r="X198" s="17">
        <f t="shared" si="6"/>
        <v>0</v>
      </c>
      <c r="Y198" s="17">
        <f t="shared" si="6"/>
        <v>0</v>
      </c>
      <c r="Z198" s="17">
        <f t="shared" si="5"/>
        <v>0</v>
      </c>
      <c r="AA198" s="17">
        <f t="shared" si="5"/>
        <v>0</v>
      </c>
      <c r="AB198" s="17">
        <f t="shared" si="5"/>
        <v>0</v>
      </c>
    </row>
    <row r="199" spans="1:28" ht="15" customHeight="1" x14ac:dyDescent="0.25">
      <c r="A199" s="23" t="s">
        <v>332</v>
      </c>
      <c r="B199" s="24" t="s">
        <v>333</v>
      </c>
      <c r="C199" s="25">
        <v>133805.1</v>
      </c>
      <c r="D199" s="25">
        <v>114132.1</v>
      </c>
      <c r="E199" s="25">
        <v>85705</v>
      </c>
      <c r="F199" s="26">
        <v>0</v>
      </c>
      <c r="G199" s="25">
        <v>0</v>
      </c>
      <c r="H199" s="25">
        <v>0</v>
      </c>
      <c r="I199" s="25">
        <v>1855.3</v>
      </c>
      <c r="J199" s="25">
        <v>0</v>
      </c>
      <c r="L199" s="15">
        <v>133805.1</v>
      </c>
      <c r="M199" s="15">
        <v>114132.1</v>
      </c>
      <c r="N199" s="15">
        <v>85705</v>
      </c>
      <c r="O199" s="15">
        <v>0</v>
      </c>
      <c r="P199" s="15">
        <v>0</v>
      </c>
      <c r="Q199" s="15">
        <v>0</v>
      </c>
      <c r="R199" s="15">
        <v>1855.3</v>
      </c>
      <c r="S199" s="15">
        <v>0</v>
      </c>
      <c r="U199" s="17">
        <f t="shared" si="6"/>
        <v>0</v>
      </c>
      <c r="V199" s="17">
        <f t="shared" si="6"/>
        <v>0</v>
      </c>
      <c r="W199" s="17">
        <f t="shared" si="6"/>
        <v>0</v>
      </c>
      <c r="X199" s="17">
        <f t="shared" si="6"/>
        <v>0</v>
      </c>
      <c r="Y199" s="17">
        <f t="shared" si="6"/>
        <v>0</v>
      </c>
      <c r="Z199" s="17">
        <f t="shared" si="5"/>
        <v>0</v>
      </c>
      <c r="AA199" s="17">
        <f t="shared" si="5"/>
        <v>0</v>
      </c>
      <c r="AB199" s="17">
        <f t="shared" si="5"/>
        <v>0</v>
      </c>
    </row>
    <row r="200" spans="1:28" x14ac:dyDescent="0.25">
      <c r="A200" s="27" t="s">
        <v>334</v>
      </c>
      <c r="B200" s="28" t="s">
        <v>335</v>
      </c>
      <c r="C200" s="29">
        <v>980</v>
      </c>
      <c r="D200" s="29">
        <v>1199.5</v>
      </c>
      <c r="E200" s="29">
        <v>1193.2</v>
      </c>
      <c r="F200" s="29">
        <v>0</v>
      </c>
      <c r="G200" s="29">
        <v>0</v>
      </c>
      <c r="H200" s="29">
        <v>0</v>
      </c>
      <c r="I200" s="29">
        <v>0</v>
      </c>
      <c r="J200" s="29">
        <v>0</v>
      </c>
      <c r="L200" s="15">
        <v>980</v>
      </c>
      <c r="M200" s="15">
        <v>1199.5</v>
      </c>
      <c r="N200" s="15">
        <v>1193.2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U200" s="17">
        <f t="shared" si="6"/>
        <v>0</v>
      </c>
      <c r="V200" s="17">
        <f t="shared" si="6"/>
        <v>0</v>
      </c>
      <c r="W200" s="17">
        <f t="shared" si="6"/>
        <v>0</v>
      </c>
      <c r="X200" s="17">
        <f t="shared" si="6"/>
        <v>0</v>
      </c>
      <c r="Y200" s="17">
        <f t="shared" si="6"/>
        <v>0</v>
      </c>
      <c r="Z200" s="17">
        <f t="shared" si="5"/>
        <v>0</v>
      </c>
      <c r="AA200" s="17">
        <f t="shared" si="5"/>
        <v>0</v>
      </c>
      <c r="AB200" s="17">
        <f t="shared" si="5"/>
        <v>0</v>
      </c>
    </row>
    <row r="201" spans="1:28" ht="24" x14ac:dyDescent="0.25">
      <c r="A201" s="27" t="s">
        <v>336</v>
      </c>
      <c r="B201" s="28" t="s">
        <v>337</v>
      </c>
      <c r="C201" s="29">
        <v>132825.1</v>
      </c>
      <c r="D201" s="29">
        <v>112932.6</v>
      </c>
      <c r="E201" s="29">
        <v>84511.8</v>
      </c>
      <c r="F201" s="29">
        <v>0</v>
      </c>
      <c r="G201" s="29">
        <v>0</v>
      </c>
      <c r="H201" s="29">
        <v>0</v>
      </c>
      <c r="I201" s="29">
        <v>1855.3</v>
      </c>
      <c r="J201" s="29">
        <v>0</v>
      </c>
      <c r="L201" s="15">
        <v>132825.1</v>
      </c>
      <c r="M201" s="15">
        <v>112932.6</v>
      </c>
      <c r="N201" s="15">
        <v>84511.8</v>
      </c>
      <c r="O201" s="15">
        <v>0</v>
      </c>
      <c r="P201" s="15">
        <v>0</v>
      </c>
      <c r="Q201" s="15">
        <v>0</v>
      </c>
      <c r="R201" s="15">
        <v>1855.3</v>
      </c>
      <c r="S201" s="15">
        <v>0</v>
      </c>
      <c r="U201" s="17">
        <f t="shared" si="6"/>
        <v>0</v>
      </c>
      <c r="V201" s="17">
        <f t="shared" si="6"/>
        <v>0</v>
      </c>
      <c r="W201" s="17">
        <f t="shared" si="6"/>
        <v>0</v>
      </c>
      <c r="X201" s="17">
        <f t="shared" si="6"/>
        <v>0</v>
      </c>
      <c r="Y201" s="17">
        <f t="shared" si="6"/>
        <v>0</v>
      </c>
      <c r="Z201" s="17">
        <f t="shared" si="5"/>
        <v>0</v>
      </c>
      <c r="AA201" s="17">
        <f t="shared" si="5"/>
        <v>0</v>
      </c>
      <c r="AB201" s="17">
        <f t="shared" si="5"/>
        <v>0</v>
      </c>
    </row>
    <row r="202" spans="1:28" ht="15" customHeight="1" x14ac:dyDescent="0.25">
      <c r="A202" s="23" t="s">
        <v>338</v>
      </c>
      <c r="B202" s="24" t="s">
        <v>339</v>
      </c>
      <c r="C202" s="25">
        <v>20003.5</v>
      </c>
      <c r="D202" s="25">
        <v>18950</v>
      </c>
      <c r="E202" s="25">
        <v>16751.400000000001</v>
      </c>
      <c r="F202" s="26">
        <v>0</v>
      </c>
      <c r="G202" s="25">
        <v>0</v>
      </c>
      <c r="H202" s="25">
        <v>0</v>
      </c>
      <c r="I202" s="25">
        <v>0</v>
      </c>
      <c r="J202" s="25">
        <v>0</v>
      </c>
      <c r="L202" s="15">
        <v>20003.5</v>
      </c>
      <c r="M202" s="15">
        <v>18950</v>
      </c>
      <c r="N202" s="16">
        <v>16751.400000000001</v>
      </c>
      <c r="O202" s="15">
        <v>0</v>
      </c>
      <c r="P202" s="15">
        <v>0</v>
      </c>
      <c r="Q202" s="15">
        <v>0</v>
      </c>
      <c r="R202" s="15">
        <v>0</v>
      </c>
      <c r="S202" s="15">
        <v>0</v>
      </c>
      <c r="U202" s="17">
        <f t="shared" si="6"/>
        <v>0</v>
      </c>
      <c r="V202" s="17">
        <f t="shared" si="6"/>
        <v>0</v>
      </c>
      <c r="W202" s="18">
        <f t="shared" si="6"/>
        <v>0</v>
      </c>
      <c r="X202" s="17">
        <f t="shared" si="6"/>
        <v>0</v>
      </c>
      <c r="Y202" s="17">
        <f t="shared" si="6"/>
        <v>0</v>
      </c>
      <c r="Z202" s="17">
        <f t="shared" si="5"/>
        <v>0</v>
      </c>
      <c r="AA202" s="17">
        <f t="shared" si="5"/>
        <v>0</v>
      </c>
      <c r="AB202" s="17">
        <f t="shared" si="5"/>
        <v>0</v>
      </c>
    </row>
    <row r="203" spans="1:28" ht="24" x14ac:dyDescent="0.25">
      <c r="A203" s="27" t="s">
        <v>340</v>
      </c>
      <c r="B203" s="28" t="s">
        <v>341</v>
      </c>
      <c r="C203" s="29">
        <v>13643.5</v>
      </c>
      <c r="D203" s="29">
        <v>8317.7000000000007</v>
      </c>
      <c r="E203" s="29">
        <v>6317</v>
      </c>
      <c r="F203" s="29">
        <v>0</v>
      </c>
      <c r="G203" s="29">
        <v>0</v>
      </c>
      <c r="H203" s="29">
        <v>0</v>
      </c>
      <c r="I203" s="29">
        <v>0</v>
      </c>
      <c r="J203" s="29">
        <v>0</v>
      </c>
      <c r="L203" s="15">
        <v>13643.5</v>
      </c>
      <c r="M203" s="15">
        <v>8317.7000000000007</v>
      </c>
      <c r="N203" s="15">
        <v>6317.1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U203" s="17">
        <f t="shared" si="6"/>
        <v>0</v>
      </c>
      <c r="V203" s="17">
        <f t="shared" si="6"/>
        <v>0</v>
      </c>
      <c r="W203" s="17">
        <f t="shared" si="6"/>
        <v>-0.1000000000003638</v>
      </c>
      <c r="X203" s="17">
        <f t="shared" si="6"/>
        <v>0</v>
      </c>
      <c r="Y203" s="17">
        <f t="shared" si="6"/>
        <v>0</v>
      </c>
      <c r="Z203" s="17">
        <f t="shared" si="5"/>
        <v>0</v>
      </c>
      <c r="AA203" s="17">
        <f t="shared" si="5"/>
        <v>0</v>
      </c>
      <c r="AB203" s="17">
        <f t="shared" si="5"/>
        <v>0</v>
      </c>
    </row>
    <row r="204" spans="1:28" ht="15" customHeight="1" x14ac:dyDescent="0.25">
      <c r="A204" s="27" t="s">
        <v>342</v>
      </c>
      <c r="B204" s="28" t="s">
        <v>343</v>
      </c>
      <c r="C204" s="29">
        <v>6360</v>
      </c>
      <c r="D204" s="29">
        <v>10632.3</v>
      </c>
      <c r="E204" s="29">
        <v>10434.4</v>
      </c>
      <c r="F204" s="29">
        <v>0</v>
      </c>
      <c r="G204" s="29">
        <v>0</v>
      </c>
      <c r="H204" s="29">
        <v>0</v>
      </c>
      <c r="I204" s="29">
        <v>0</v>
      </c>
      <c r="J204" s="29">
        <v>0</v>
      </c>
      <c r="L204" s="15">
        <v>6360</v>
      </c>
      <c r="M204" s="15">
        <v>10632.3</v>
      </c>
      <c r="N204" s="15">
        <v>10434.4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U204" s="17">
        <f t="shared" si="6"/>
        <v>0</v>
      </c>
      <c r="V204" s="17">
        <f t="shared" si="6"/>
        <v>0</v>
      </c>
      <c r="W204" s="17">
        <f t="shared" si="6"/>
        <v>0</v>
      </c>
      <c r="X204" s="17">
        <f t="shared" si="6"/>
        <v>0</v>
      </c>
      <c r="Y204" s="17">
        <f t="shared" si="6"/>
        <v>0</v>
      </c>
      <c r="Z204" s="17">
        <f t="shared" si="5"/>
        <v>0</v>
      </c>
      <c r="AA204" s="17">
        <f t="shared" si="5"/>
        <v>0</v>
      </c>
      <c r="AB204" s="17">
        <f t="shared" si="5"/>
        <v>0</v>
      </c>
    </row>
    <row r="205" spans="1:28" ht="15" customHeight="1" x14ac:dyDescent="0.25">
      <c r="A205" s="23" t="s">
        <v>344</v>
      </c>
      <c r="B205" s="24" t="s">
        <v>345</v>
      </c>
      <c r="C205" s="25">
        <v>989699</v>
      </c>
      <c r="D205" s="25">
        <v>999534.79999999993</v>
      </c>
      <c r="E205" s="25">
        <v>933375.7</v>
      </c>
      <c r="F205" s="26">
        <v>0</v>
      </c>
      <c r="G205" s="25">
        <v>651563.9</v>
      </c>
      <c r="H205" s="25">
        <v>1248.9000000000001</v>
      </c>
      <c r="I205" s="25">
        <v>41519.9</v>
      </c>
      <c r="J205" s="25">
        <v>407.2</v>
      </c>
      <c r="L205" s="15">
        <v>989699</v>
      </c>
      <c r="M205" s="15">
        <v>999534.8</v>
      </c>
      <c r="N205" s="15">
        <v>933375.7</v>
      </c>
      <c r="O205" s="15">
        <v>0</v>
      </c>
      <c r="P205" s="15">
        <v>651563.9</v>
      </c>
      <c r="Q205" s="15">
        <v>1248.9000000000001</v>
      </c>
      <c r="R205" s="15">
        <v>41519.9</v>
      </c>
      <c r="S205" s="15">
        <v>407.3</v>
      </c>
      <c r="U205" s="17">
        <f t="shared" si="6"/>
        <v>0</v>
      </c>
      <c r="V205" s="17">
        <f t="shared" ref="V205:AB245" si="7">D205-M205</f>
        <v>0</v>
      </c>
      <c r="W205" s="17">
        <f t="shared" si="7"/>
        <v>0</v>
      </c>
      <c r="X205" s="17">
        <f t="shared" si="7"/>
        <v>0</v>
      </c>
      <c r="Y205" s="17">
        <f t="shared" si="7"/>
        <v>0</v>
      </c>
      <c r="Z205" s="17">
        <f t="shared" si="5"/>
        <v>0</v>
      </c>
      <c r="AA205" s="17">
        <f t="shared" si="5"/>
        <v>0</v>
      </c>
      <c r="AB205" s="17">
        <f t="shared" si="5"/>
        <v>-0.10000000000002274</v>
      </c>
    </row>
    <row r="206" spans="1:28" ht="15" customHeight="1" x14ac:dyDescent="0.25">
      <c r="A206" s="27" t="s">
        <v>346</v>
      </c>
      <c r="B206" s="28" t="s">
        <v>347</v>
      </c>
      <c r="C206" s="29">
        <v>989192</v>
      </c>
      <c r="D206" s="29">
        <v>999513.59999999998</v>
      </c>
      <c r="E206" s="29">
        <v>933356.5</v>
      </c>
      <c r="F206" s="29">
        <v>0</v>
      </c>
      <c r="G206" s="29">
        <v>651563.9</v>
      </c>
      <c r="H206" s="29">
        <v>1248.9000000000001</v>
      </c>
      <c r="I206" s="29">
        <v>41519.9</v>
      </c>
      <c r="J206" s="29">
        <v>407.2</v>
      </c>
      <c r="L206" s="15">
        <v>989192</v>
      </c>
      <c r="M206" s="15">
        <v>999513.59999999998</v>
      </c>
      <c r="N206" s="15">
        <v>933356.5</v>
      </c>
      <c r="O206" s="15">
        <v>0</v>
      </c>
      <c r="P206" s="15">
        <v>651563.9</v>
      </c>
      <c r="Q206" s="15">
        <v>1248.9000000000001</v>
      </c>
      <c r="R206" s="15">
        <v>41519.9</v>
      </c>
      <c r="S206" s="15">
        <v>407.3</v>
      </c>
      <c r="U206" s="17">
        <f t="shared" ref="U206:W261" si="8">C206-L206</f>
        <v>0</v>
      </c>
      <c r="V206" s="17">
        <f t="shared" si="7"/>
        <v>0</v>
      </c>
      <c r="W206" s="17">
        <f t="shared" si="7"/>
        <v>0</v>
      </c>
      <c r="X206" s="17">
        <f t="shared" si="7"/>
        <v>0</v>
      </c>
      <c r="Y206" s="17">
        <f t="shared" si="7"/>
        <v>0</v>
      </c>
      <c r="Z206" s="17">
        <f t="shared" si="5"/>
        <v>0</v>
      </c>
      <c r="AA206" s="17">
        <f t="shared" si="5"/>
        <v>0</v>
      </c>
      <c r="AB206" s="17">
        <f t="shared" si="5"/>
        <v>-0.10000000000002274</v>
      </c>
    </row>
    <row r="207" spans="1:28" ht="15" customHeight="1" x14ac:dyDescent="0.25">
      <c r="A207" s="27" t="s">
        <v>348</v>
      </c>
      <c r="B207" s="28" t="s">
        <v>349</v>
      </c>
      <c r="C207" s="29">
        <v>507</v>
      </c>
      <c r="D207" s="29">
        <v>21.2</v>
      </c>
      <c r="E207" s="29">
        <v>19.2</v>
      </c>
      <c r="F207" s="29">
        <v>0</v>
      </c>
      <c r="G207" s="29">
        <v>0</v>
      </c>
      <c r="H207" s="29">
        <v>0</v>
      </c>
      <c r="I207" s="29">
        <v>0</v>
      </c>
      <c r="J207" s="29">
        <v>0</v>
      </c>
      <c r="L207" s="15">
        <v>507</v>
      </c>
      <c r="M207" s="15">
        <v>21.2</v>
      </c>
      <c r="N207" s="15">
        <v>19.2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U207" s="17">
        <f t="shared" si="8"/>
        <v>0</v>
      </c>
      <c r="V207" s="17">
        <f t="shared" si="7"/>
        <v>0</v>
      </c>
      <c r="W207" s="17">
        <f t="shared" si="7"/>
        <v>0</v>
      </c>
      <c r="X207" s="17">
        <f t="shared" si="7"/>
        <v>0</v>
      </c>
      <c r="Y207" s="17">
        <f t="shared" si="7"/>
        <v>0</v>
      </c>
      <c r="Z207" s="17">
        <f t="shared" si="5"/>
        <v>0</v>
      </c>
      <c r="AA207" s="17">
        <f t="shared" si="5"/>
        <v>0</v>
      </c>
      <c r="AB207" s="17">
        <f t="shared" si="5"/>
        <v>0</v>
      </c>
    </row>
    <row r="208" spans="1:28" ht="25.5" customHeight="1" x14ac:dyDescent="0.25">
      <c r="A208" s="23" t="s">
        <v>350</v>
      </c>
      <c r="B208" s="24" t="s">
        <v>351</v>
      </c>
      <c r="C208" s="25">
        <v>135675.30000000002</v>
      </c>
      <c r="D208" s="25">
        <v>272567.80000000005</v>
      </c>
      <c r="E208" s="25">
        <v>258026.9</v>
      </c>
      <c r="F208" s="26">
        <v>0</v>
      </c>
      <c r="G208" s="25">
        <v>49.7</v>
      </c>
      <c r="H208" s="25">
        <v>0</v>
      </c>
      <c r="I208" s="25">
        <v>47.4</v>
      </c>
      <c r="J208" s="25">
        <v>0</v>
      </c>
      <c r="L208" s="15">
        <v>135675.29999999999</v>
      </c>
      <c r="M208" s="16">
        <v>272567.8</v>
      </c>
      <c r="N208" s="15">
        <v>258026.9</v>
      </c>
      <c r="O208" s="15">
        <v>0</v>
      </c>
      <c r="P208" s="15">
        <v>49.7</v>
      </c>
      <c r="Q208" s="15">
        <v>0</v>
      </c>
      <c r="R208" s="15">
        <v>47.4</v>
      </c>
      <c r="S208" s="15">
        <v>0</v>
      </c>
      <c r="U208" s="17">
        <f t="shared" si="8"/>
        <v>0</v>
      </c>
      <c r="V208" s="18">
        <f t="shared" si="7"/>
        <v>0</v>
      </c>
      <c r="W208" s="17">
        <f t="shared" si="7"/>
        <v>0</v>
      </c>
      <c r="X208" s="17">
        <f t="shared" si="7"/>
        <v>0</v>
      </c>
      <c r="Y208" s="17">
        <f t="shared" si="7"/>
        <v>0</v>
      </c>
      <c r="Z208" s="17">
        <f t="shared" si="5"/>
        <v>0</v>
      </c>
      <c r="AA208" s="17">
        <f t="shared" si="5"/>
        <v>0</v>
      </c>
      <c r="AB208" s="17">
        <f t="shared" si="5"/>
        <v>0</v>
      </c>
    </row>
    <row r="209" spans="1:28" ht="25.5" customHeight="1" x14ac:dyDescent="0.25">
      <c r="A209" s="27" t="s">
        <v>352</v>
      </c>
      <c r="B209" s="28" t="s">
        <v>353</v>
      </c>
      <c r="C209" s="29">
        <v>135161.60000000001</v>
      </c>
      <c r="D209" s="29">
        <v>271329.10000000003</v>
      </c>
      <c r="E209" s="29">
        <v>256813.4</v>
      </c>
      <c r="F209" s="29">
        <v>0</v>
      </c>
      <c r="G209" s="29">
        <v>49.7</v>
      </c>
      <c r="H209" s="29">
        <v>0</v>
      </c>
      <c r="I209" s="29">
        <v>47.4</v>
      </c>
      <c r="J209" s="29">
        <v>0</v>
      </c>
      <c r="L209" s="15">
        <v>135161.60000000001</v>
      </c>
      <c r="M209" s="15">
        <v>271329.2</v>
      </c>
      <c r="N209" s="15">
        <v>256813.4</v>
      </c>
      <c r="O209" s="15">
        <v>0</v>
      </c>
      <c r="P209" s="15">
        <v>49.7</v>
      </c>
      <c r="Q209" s="15">
        <v>0</v>
      </c>
      <c r="R209" s="15">
        <v>47.4</v>
      </c>
      <c r="S209" s="15">
        <v>0</v>
      </c>
      <c r="U209" s="17">
        <f t="shared" si="8"/>
        <v>0</v>
      </c>
      <c r="V209" s="17">
        <f t="shared" si="7"/>
        <v>-9.9999999976716936E-2</v>
      </c>
      <c r="W209" s="17">
        <f t="shared" si="7"/>
        <v>0</v>
      </c>
      <c r="X209" s="17">
        <f t="shared" si="7"/>
        <v>0</v>
      </c>
      <c r="Y209" s="17">
        <f t="shared" si="7"/>
        <v>0</v>
      </c>
      <c r="Z209" s="17">
        <f t="shared" si="5"/>
        <v>0</v>
      </c>
      <c r="AA209" s="17">
        <f t="shared" si="5"/>
        <v>0</v>
      </c>
      <c r="AB209" s="17">
        <f t="shared" si="5"/>
        <v>0</v>
      </c>
    </row>
    <row r="210" spans="1:28" ht="24" x14ac:dyDescent="0.25">
      <c r="A210" s="27" t="s">
        <v>354</v>
      </c>
      <c r="B210" s="28" t="s">
        <v>355</v>
      </c>
      <c r="C210" s="29">
        <v>513.70000000000005</v>
      </c>
      <c r="D210" s="29">
        <v>1238.7</v>
      </c>
      <c r="E210" s="29">
        <v>1213.5</v>
      </c>
      <c r="F210" s="29">
        <v>0</v>
      </c>
      <c r="G210" s="29">
        <v>0</v>
      </c>
      <c r="H210" s="29">
        <v>0</v>
      </c>
      <c r="I210" s="29">
        <v>0</v>
      </c>
      <c r="J210" s="29">
        <v>0</v>
      </c>
      <c r="L210" s="15">
        <v>513.70000000000005</v>
      </c>
      <c r="M210" s="15">
        <v>1238.7</v>
      </c>
      <c r="N210" s="15">
        <v>1213.5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U210" s="17">
        <f t="shared" si="8"/>
        <v>0</v>
      </c>
      <c r="V210" s="17">
        <f t="shared" si="7"/>
        <v>0</v>
      </c>
      <c r="W210" s="17">
        <f t="shared" si="7"/>
        <v>0</v>
      </c>
      <c r="X210" s="17">
        <f t="shared" si="7"/>
        <v>0</v>
      </c>
      <c r="Y210" s="17">
        <f t="shared" si="7"/>
        <v>0</v>
      </c>
      <c r="Z210" s="17">
        <f t="shared" si="5"/>
        <v>0</v>
      </c>
      <c r="AA210" s="17">
        <f t="shared" si="5"/>
        <v>0</v>
      </c>
      <c r="AB210" s="17">
        <f t="shared" si="5"/>
        <v>0</v>
      </c>
    </row>
    <row r="211" spans="1:28" ht="15" customHeight="1" x14ac:dyDescent="0.25">
      <c r="A211" s="23" t="s">
        <v>356</v>
      </c>
      <c r="B211" s="24" t="s">
        <v>357</v>
      </c>
      <c r="C211" s="25">
        <v>47971.7</v>
      </c>
      <c r="D211" s="25">
        <v>57860.700000000004</v>
      </c>
      <c r="E211" s="25">
        <v>49011.399999999994</v>
      </c>
      <c r="F211" s="26">
        <v>0</v>
      </c>
      <c r="G211" s="25">
        <v>573.20000000000005</v>
      </c>
      <c r="H211" s="25">
        <v>0</v>
      </c>
      <c r="I211" s="25">
        <v>133.4</v>
      </c>
      <c r="J211" s="25">
        <v>0</v>
      </c>
      <c r="L211" s="15">
        <v>47971.7</v>
      </c>
      <c r="M211" s="15">
        <v>57860.7</v>
      </c>
      <c r="N211" s="15">
        <v>49011.4</v>
      </c>
      <c r="O211" s="15">
        <v>0</v>
      </c>
      <c r="P211" s="15">
        <v>573.20000000000005</v>
      </c>
      <c r="Q211" s="15">
        <v>0</v>
      </c>
      <c r="R211" s="15">
        <v>133.4</v>
      </c>
      <c r="S211" s="15">
        <v>0</v>
      </c>
      <c r="U211" s="17">
        <f t="shared" si="8"/>
        <v>0</v>
      </c>
      <c r="V211" s="17">
        <f t="shared" si="7"/>
        <v>0</v>
      </c>
      <c r="W211" s="17">
        <f t="shared" si="7"/>
        <v>0</v>
      </c>
      <c r="X211" s="17">
        <f t="shared" si="7"/>
        <v>0</v>
      </c>
      <c r="Y211" s="17">
        <f t="shared" si="7"/>
        <v>0</v>
      </c>
      <c r="Z211" s="17">
        <f t="shared" si="5"/>
        <v>0</v>
      </c>
      <c r="AA211" s="17">
        <f t="shared" si="5"/>
        <v>0</v>
      </c>
      <c r="AB211" s="17">
        <f t="shared" si="5"/>
        <v>0</v>
      </c>
    </row>
    <row r="212" spans="1:28" ht="36" x14ac:dyDescent="0.25">
      <c r="A212" s="27" t="s">
        <v>358</v>
      </c>
      <c r="B212" s="28" t="s">
        <v>359</v>
      </c>
      <c r="C212" s="29">
        <v>46190.5</v>
      </c>
      <c r="D212" s="29">
        <v>57826.400000000001</v>
      </c>
      <c r="E212" s="29">
        <v>48977.2</v>
      </c>
      <c r="F212" s="29">
        <v>0</v>
      </c>
      <c r="G212" s="29">
        <v>573.20000000000005</v>
      </c>
      <c r="H212" s="29">
        <v>0</v>
      </c>
      <c r="I212" s="29">
        <v>133.4</v>
      </c>
      <c r="J212" s="29">
        <v>0</v>
      </c>
      <c r="L212" s="15">
        <v>46190.5</v>
      </c>
      <c r="M212" s="15">
        <v>57826.400000000001</v>
      </c>
      <c r="N212" s="15">
        <v>48977.2</v>
      </c>
      <c r="O212" s="15">
        <v>0</v>
      </c>
      <c r="P212" s="15">
        <v>573.20000000000005</v>
      </c>
      <c r="Q212" s="15">
        <v>0</v>
      </c>
      <c r="R212" s="15">
        <v>133.4</v>
      </c>
      <c r="S212" s="15">
        <v>0</v>
      </c>
      <c r="U212" s="17">
        <f t="shared" si="8"/>
        <v>0</v>
      </c>
      <c r="V212" s="17">
        <f t="shared" si="7"/>
        <v>0</v>
      </c>
      <c r="W212" s="17">
        <f t="shared" si="7"/>
        <v>0</v>
      </c>
      <c r="X212" s="17">
        <f t="shared" si="7"/>
        <v>0</v>
      </c>
      <c r="Y212" s="17">
        <f t="shared" si="7"/>
        <v>0</v>
      </c>
      <c r="Z212" s="17">
        <f t="shared" si="5"/>
        <v>0</v>
      </c>
      <c r="AA212" s="17">
        <f t="shared" si="5"/>
        <v>0</v>
      </c>
      <c r="AB212" s="17">
        <f t="shared" si="5"/>
        <v>0</v>
      </c>
    </row>
    <row r="213" spans="1:28" ht="36" x14ac:dyDescent="0.25">
      <c r="A213" s="27" t="s">
        <v>360</v>
      </c>
      <c r="B213" s="28" t="s">
        <v>361</v>
      </c>
      <c r="C213" s="29">
        <v>1781.2</v>
      </c>
      <c r="D213" s="29">
        <v>34.299999999999997</v>
      </c>
      <c r="E213" s="29">
        <v>34.200000000000003</v>
      </c>
      <c r="F213" s="29">
        <v>0</v>
      </c>
      <c r="G213" s="29">
        <v>0</v>
      </c>
      <c r="H213" s="29">
        <v>0</v>
      </c>
      <c r="I213" s="29">
        <v>0</v>
      </c>
      <c r="J213" s="29">
        <v>0</v>
      </c>
      <c r="L213" s="15">
        <v>1781.2</v>
      </c>
      <c r="M213" s="15">
        <v>34.299999999999997</v>
      </c>
      <c r="N213" s="15">
        <v>34.200000000000003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U213" s="17">
        <f t="shared" si="8"/>
        <v>0</v>
      </c>
      <c r="V213" s="17">
        <f t="shared" si="7"/>
        <v>0</v>
      </c>
      <c r="W213" s="17">
        <f t="shared" si="7"/>
        <v>0</v>
      </c>
      <c r="X213" s="17">
        <f t="shared" si="7"/>
        <v>0</v>
      </c>
      <c r="Y213" s="17">
        <f t="shared" si="7"/>
        <v>0</v>
      </c>
      <c r="Z213" s="17">
        <f t="shared" si="5"/>
        <v>0</v>
      </c>
      <c r="AA213" s="17">
        <f t="shared" si="5"/>
        <v>0</v>
      </c>
      <c r="AB213" s="17">
        <f t="shared" si="5"/>
        <v>0</v>
      </c>
    </row>
    <row r="214" spans="1:28" ht="15" customHeight="1" x14ac:dyDescent="0.25">
      <c r="A214" s="23" t="s">
        <v>362</v>
      </c>
      <c r="B214" s="24" t="s">
        <v>363</v>
      </c>
      <c r="C214" s="25">
        <v>183645.2</v>
      </c>
      <c r="D214" s="25">
        <v>162556.9</v>
      </c>
      <c r="E214" s="25">
        <v>130592</v>
      </c>
      <c r="F214" s="26">
        <v>0</v>
      </c>
      <c r="G214" s="25">
        <v>2478.6999999999998</v>
      </c>
      <c r="H214" s="25">
        <v>2048.9</v>
      </c>
      <c r="I214" s="25">
        <v>131.1</v>
      </c>
      <c r="J214" s="25">
        <v>0</v>
      </c>
      <c r="L214" s="15">
        <v>183645.2</v>
      </c>
      <c r="M214" s="15">
        <v>162556.9</v>
      </c>
      <c r="N214" s="15">
        <v>130592</v>
      </c>
      <c r="O214" s="15">
        <v>0</v>
      </c>
      <c r="P214" s="15">
        <v>2478.6</v>
      </c>
      <c r="Q214" s="15">
        <v>2048.9</v>
      </c>
      <c r="R214" s="15">
        <v>131</v>
      </c>
      <c r="S214" s="15">
        <v>0</v>
      </c>
      <c r="U214" s="17">
        <f t="shared" si="8"/>
        <v>0</v>
      </c>
      <c r="V214" s="17">
        <f t="shared" si="7"/>
        <v>0</v>
      </c>
      <c r="W214" s="17">
        <f t="shared" si="7"/>
        <v>0</v>
      </c>
      <c r="X214" s="17">
        <f t="shared" si="7"/>
        <v>0</v>
      </c>
      <c r="Y214" s="17">
        <f t="shared" si="7"/>
        <v>9.9999999999909051E-2</v>
      </c>
      <c r="Z214" s="17">
        <f t="shared" si="7"/>
        <v>0</v>
      </c>
      <c r="AA214" s="17">
        <f t="shared" si="7"/>
        <v>9.9999999999994316E-2</v>
      </c>
      <c r="AB214" s="17">
        <f t="shared" si="7"/>
        <v>0</v>
      </c>
    </row>
    <row r="215" spans="1:28" ht="15" customHeight="1" x14ac:dyDescent="0.25">
      <c r="A215" s="27" t="s">
        <v>364</v>
      </c>
      <c r="B215" s="28" t="s">
        <v>365</v>
      </c>
      <c r="C215" s="29">
        <v>119280.3</v>
      </c>
      <c r="D215" s="29">
        <v>79476.399999999994</v>
      </c>
      <c r="E215" s="29">
        <v>59100.2</v>
      </c>
      <c r="F215" s="29">
        <v>0</v>
      </c>
      <c r="G215" s="29">
        <v>2478.6999999999998</v>
      </c>
      <c r="H215" s="29">
        <v>2048.9</v>
      </c>
      <c r="I215" s="29">
        <v>131.1</v>
      </c>
      <c r="J215" s="29">
        <v>0</v>
      </c>
      <c r="L215" s="15">
        <v>119280.3</v>
      </c>
      <c r="M215" s="15">
        <v>79476.399999999994</v>
      </c>
      <c r="N215" s="15">
        <v>59100.2</v>
      </c>
      <c r="O215" s="15">
        <v>0</v>
      </c>
      <c r="P215" s="15">
        <v>2478.6</v>
      </c>
      <c r="Q215" s="15">
        <v>2048.9</v>
      </c>
      <c r="R215" s="15">
        <v>131</v>
      </c>
      <c r="S215" s="15">
        <v>0</v>
      </c>
      <c r="U215" s="17">
        <f t="shared" si="8"/>
        <v>0</v>
      </c>
      <c r="V215" s="17">
        <f t="shared" si="7"/>
        <v>0</v>
      </c>
      <c r="W215" s="17">
        <f t="shared" si="7"/>
        <v>0</v>
      </c>
      <c r="X215" s="17">
        <f t="shared" si="7"/>
        <v>0</v>
      </c>
      <c r="Y215" s="17">
        <f t="shared" si="7"/>
        <v>9.9999999999909051E-2</v>
      </c>
      <c r="Z215" s="17">
        <f t="shared" si="7"/>
        <v>0</v>
      </c>
      <c r="AA215" s="17">
        <f t="shared" si="7"/>
        <v>9.9999999999994316E-2</v>
      </c>
      <c r="AB215" s="17">
        <f t="shared" si="7"/>
        <v>0</v>
      </c>
    </row>
    <row r="216" spans="1:28" ht="15" customHeight="1" x14ac:dyDescent="0.25">
      <c r="A216" s="27" t="s">
        <v>366</v>
      </c>
      <c r="B216" s="28" t="s">
        <v>367</v>
      </c>
      <c r="C216" s="29">
        <v>64364.9</v>
      </c>
      <c r="D216" s="29">
        <v>83080.5</v>
      </c>
      <c r="E216" s="29">
        <v>71491.8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L216" s="15">
        <v>64364.9</v>
      </c>
      <c r="M216" s="15">
        <v>83080.5</v>
      </c>
      <c r="N216" s="15">
        <v>71491.8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U216" s="17">
        <f t="shared" si="8"/>
        <v>0</v>
      </c>
      <c r="V216" s="17">
        <f t="shared" si="7"/>
        <v>0</v>
      </c>
      <c r="W216" s="17">
        <f t="shared" si="7"/>
        <v>0</v>
      </c>
      <c r="X216" s="17">
        <f t="shared" si="7"/>
        <v>0</v>
      </c>
      <c r="Y216" s="17">
        <f t="shared" si="7"/>
        <v>0</v>
      </c>
      <c r="Z216" s="17">
        <f t="shared" si="7"/>
        <v>0</v>
      </c>
      <c r="AA216" s="17">
        <f t="shared" si="7"/>
        <v>0</v>
      </c>
      <c r="AB216" s="17">
        <f t="shared" si="7"/>
        <v>0</v>
      </c>
    </row>
    <row r="217" spans="1:28" x14ac:dyDescent="0.25">
      <c r="A217" s="23" t="s">
        <v>368</v>
      </c>
      <c r="B217" s="24" t="s">
        <v>369</v>
      </c>
      <c r="C217" s="25">
        <v>59161.1</v>
      </c>
      <c r="D217" s="25">
        <v>61201.4</v>
      </c>
      <c r="E217" s="25">
        <v>59443.5</v>
      </c>
      <c r="F217" s="26">
        <v>0</v>
      </c>
      <c r="G217" s="25">
        <v>45.9</v>
      </c>
      <c r="H217" s="25">
        <v>0</v>
      </c>
      <c r="I217" s="25">
        <v>6.7</v>
      </c>
      <c r="J217" s="25">
        <v>0</v>
      </c>
      <c r="L217" s="15">
        <v>59161.1</v>
      </c>
      <c r="M217" s="15">
        <v>61201.4</v>
      </c>
      <c r="N217" s="15">
        <v>59443.5</v>
      </c>
      <c r="O217" s="15">
        <v>0</v>
      </c>
      <c r="P217" s="15">
        <v>45.9</v>
      </c>
      <c r="Q217" s="15">
        <v>0</v>
      </c>
      <c r="R217" s="15">
        <v>6.7</v>
      </c>
      <c r="S217" s="15">
        <v>0</v>
      </c>
      <c r="U217" s="17">
        <f t="shared" si="8"/>
        <v>0</v>
      </c>
      <c r="V217" s="17">
        <f t="shared" si="7"/>
        <v>0</v>
      </c>
      <c r="W217" s="17">
        <f t="shared" si="7"/>
        <v>0</v>
      </c>
      <c r="X217" s="17">
        <f t="shared" si="7"/>
        <v>0</v>
      </c>
      <c r="Y217" s="17">
        <f t="shared" si="7"/>
        <v>0</v>
      </c>
      <c r="Z217" s="17">
        <f t="shared" si="7"/>
        <v>0</v>
      </c>
      <c r="AA217" s="17">
        <f t="shared" si="7"/>
        <v>0</v>
      </c>
      <c r="AB217" s="17">
        <f t="shared" si="7"/>
        <v>0</v>
      </c>
    </row>
    <row r="218" spans="1:28" ht="15" customHeight="1" x14ac:dyDescent="0.25">
      <c r="A218" s="27" t="s">
        <v>370</v>
      </c>
      <c r="B218" s="28" t="s">
        <v>371</v>
      </c>
      <c r="C218" s="29">
        <v>59161.1</v>
      </c>
      <c r="D218" s="29">
        <v>61201.4</v>
      </c>
      <c r="E218" s="29">
        <v>59443.5</v>
      </c>
      <c r="F218" s="29">
        <v>0</v>
      </c>
      <c r="G218" s="29">
        <v>45.9</v>
      </c>
      <c r="H218" s="29">
        <v>0</v>
      </c>
      <c r="I218" s="29">
        <v>6.7</v>
      </c>
      <c r="J218" s="29">
        <v>0</v>
      </c>
      <c r="L218" s="15">
        <v>59161.1</v>
      </c>
      <c r="M218" s="15">
        <v>61201.4</v>
      </c>
      <c r="N218" s="15">
        <v>59443.5</v>
      </c>
      <c r="O218" s="15">
        <v>0</v>
      </c>
      <c r="P218" s="15">
        <v>45.9</v>
      </c>
      <c r="Q218" s="15">
        <v>0</v>
      </c>
      <c r="R218" s="15">
        <v>6.7</v>
      </c>
      <c r="S218" s="15">
        <v>0</v>
      </c>
      <c r="U218" s="17">
        <f t="shared" si="8"/>
        <v>0</v>
      </c>
      <c r="V218" s="17">
        <f t="shared" si="7"/>
        <v>0</v>
      </c>
      <c r="W218" s="17">
        <f t="shared" si="7"/>
        <v>0</v>
      </c>
      <c r="X218" s="17">
        <f t="shared" si="7"/>
        <v>0</v>
      </c>
      <c r="Y218" s="17">
        <f t="shared" si="7"/>
        <v>0</v>
      </c>
      <c r="Z218" s="17">
        <f t="shared" si="7"/>
        <v>0</v>
      </c>
      <c r="AA218" s="17">
        <f t="shared" si="7"/>
        <v>0</v>
      </c>
      <c r="AB218" s="17">
        <f t="shared" si="7"/>
        <v>0</v>
      </c>
    </row>
    <row r="219" spans="1:28" ht="15" customHeight="1" x14ac:dyDescent="0.25">
      <c r="A219" s="27" t="s">
        <v>372</v>
      </c>
      <c r="B219" s="28" t="s">
        <v>373</v>
      </c>
      <c r="C219" s="30">
        <v>0</v>
      </c>
      <c r="D219" s="30">
        <v>0</v>
      </c>
      <c r="E219" s="30">
        <v>0</v>
      </c>
      <c r="F219" s="30">
        <v>0</v>
      </c>
      <c r="G219" s="30">
        <v>0</v>
      </c>
      <c r="H219" s="30">
        <v>0</v>
      </c>
      <c r="I219" s="30">
        <v>0</v>
      </c>
      <c r="J219" s="30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U219" s="17">
        <f t="shared" si="8"/>
        <v>0</v>
      </c>
      <c r="V219" s="17">
        <f t="shared" si="7"/>
        <v>0</v>
      </c>
      <c r="W219" s="17">
        <f t="shared" si="7"/>
        <v>0</v>
      </c>
      <c r="X219" s="17">
        <f t="shared" si="7"/>
        <v>0</v>
      </c>
      <c r="Y219" s="17">
        <f t="shared" si="7"/>
        <v>0</v>
      </c>
      <c r="Z219" s="17">
        <f t="shared" si="7"/>
        <v>0</v>
      </c>
      <c r="AA219" s="17">
        <f t="shared" si="7"/>
        <v>0</v>
      </c>
      <c r="AB219" s="17">
        <f t="shared" si="7"/>
        <v>0</v>
      </c>
    </row>
    <row r="220" spans="1:28" ht="24" x14ac:dyDescent="0.25">
      <c r="A220" s="23" t="s">
        <v>374</v>
      </c>
      <c r="B220" s="24" t="s">
        <v>375</v>
      </c>
      <c r="C220" s="25">
        <v>1904231.2000000002</v>
      </c>
      <c r="D220" s="25">
        <v>1859754</v>
      </c>
      <c r="E220" s="25">
        <v>1601594.5</v>
      </c>
      <c r="F220" s="26">
        <v>0</v>
      </c>
      <c r="G220" s="25">
        <v>638086.00000000012</v>
      </c>
      <c r="H220" s="25">
        <v>24570.800000000003</v>
      </c>
      <c r="I220" s="25">
        <v>110910.40000000001</v>
      </c>
      <c r="J220" s="25">
        <v>0</v>
      </c>
      <c r="L220" s="15">
        <v>1904231.2</v>
      </c>
      <c r="M220" s="15">
        <v>1859754</v>
      </c>
      <c r="N220" s="15">
        <v>1601594.5</v>
      </c>
      <c r="O220" s="15">
        <v>0</v>
      </c>
      <c r="P220" s="15">
        <v>638086</v>
      </c>
      <c r="Q220" s="15">
        <v>24570.9</v>
      </c>
      <c r="R220" s="15">
        <v>110910.39999999999</v>
      </c>
      <c r="S220" s="15">
        <v>0</v>
      </c>
      <c r="U220" s="17">
        <f t="shared" si="8"/>
        <v>0</v>
      </c>
      <c r="V220" s="17">
        <f t="shared" si="7"/>
        <v>0</v>
      </c>
      <c r="W220" s="17">
        <f t="shared" si="7"/>
        <v>0</v>
      </c>
      <c r="X220" s="17">
        <f t="shared" si="7"/>
        <v>0</v>
      </c>
      <c r="Y220" s="17">
        <f t="shared" si="7"/>
        <v>0</v>
      </c>
      <c r="Z220" s="17">
        <f t="shared" si="7"/>
        <v>-9.9999999998544808E-2</v>
      </c>
      <c r="AA220" s="17">
        <f t="shared" si="7"/>
        <v>0</v>
      </c>
      <c r="AB220" s="17">
        <f t="shared" si="7"/>
        <v>0</v>
      </c>
    </row>
    <row r="221" spans="1:28" ht="15" customHeight="1" x14ac:dyDescent="0.25">
      <c r="A221" s="27" t="s">
        <v>376</v>
      </c>
      <c r="B221" s="28" t="s">
        <v>377</v>
      </c>
      <c r="C221" s="29">
        <v>36182.6</v>
      </c>
      <c r="D221" s="29">
        <v>16607.400000000001</v>
      </c>
      <c r="E221" s="29">
        <v>5677.9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L221" s="15">
        <v>36182.6</v>
      </c>
      <c r="M221" s="15">
        <v>16607.400000000001</v>
      </c>
      <c r="N221" s="15">
        <v>5677.9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U221" s="17">
        <f t="shared" si="8"/>
        <v>0</v>
      </c>
      <c r="V221" s="17">
        <f t="shared" si="7"/>
        <v>0</v>
      </c>
      <c r="W221" s="17">
        <f t="shared" si="7"/>
        <v>0</v>
      </c>
      <c r="X221" s="17">
        <f t="shared" si="7"/>
        <v>0</v>
      </c>
      <c r="Y221" s="17">
        <f t="shared" si="7"/>
        <v>0</v>
      </c>
      <c r="Z221" s="17">
        <f t="shared" si="7"/>
        <v>0</v>
      </c>
      <c r="AA221" s="17">
        <f t="shared" si="7"/>
        <v>0</v>
      </c>
      <c r="AB221" s="17">
        <f t="shared" si="7"/>
        <v>0</v>
      </c>
    </row>
    <row r="222" spans="1:28" x14ac:dyDescent="0.25">
      <c r="A222" s="27" t="s">
        <v>378</v>
      </c>
      <c r="B222" s="28" t="s">
        <v>379</v>
      </c>
      <c r="C222" s="29">
        <v>369350</v>
      </c>
      <c r="D222" s="29">
        <v>306344.90000000002</v>
      </c>
      <c r="E222" s="29">
        <v>263490.59999999998</v>
      </c>
      <c r="F222" s="29">
        <v>0</v>
      </c>
      <c r="G222" s="29">
        <v>25512.799999999999</v>
      </c>
      <c r="H222" s="29">
        <v>24570.800000000003</v>
      </c>
      <c r="I222" s="29">
        <v>4175.1000000000004</v>
      </c>
      <c r="J222" s="29">
        <v>0</v>
      </c>
      <c r="L222" s="15">
        <v>369350</v>
      </c>
      <c r="M222" s="15">
        <v>306344.90000000002</v>
      </c>
      <c r="N222" s="15">
        <v>263490.59999999998</v>
      </c>
      <c r="O222" s="15">
        <v>0</v>
      </c>
      <c r="P222" s="15">
        <v>25512.799999999999</v>
      </c>
      <c r="Q222" s="15">
        <v>24570.9</v>
      </c>
      <c r="R222" s="15">
        <v>4175.1000000000004</v>
      </c>
      <c r="S222" s="15">
        <v>0</v>
      </c>
      <c r="U222" s="17">
        <f t="shared" si="8"/>
        <v>0</v>
      </c>
      <c r="V222" s="17">
        <f t="shared" si="7"/>
        <v>0</v>
      </c>
      <c r="W222" s="17">
        <f t="shared" si="7"/>
        <v>0</v>
      </c>
      <c r="X222" s="17">
        <f t="shared" si="7"/>
        <v>0</v>
      </c>
      <c r="Y222" s="17">
        <f t="shared" si="7"/>
        <v>0</v>
      </c>
      <c r="Z222" s="17">
        <f t="shared" si="7"/>
        <v>-9.9999999998544808E-2</v>
      </c>
      <c r="AA222" s="17">
        <f t="shared" si="7"/>
        <v>0</v>
      </c>
      <c r="AB222" s="17">
        <f t="shared" si="7"/>
        <v>0</v>
      </c>
    </row>
    <row r="223" spans="1:28" ht="15" customHeight="1" x14ac:dyDescent="0.25">
      <c r="A223" s="27" t="s">
        <v>380</v>
      </c>
      <c r="B223" s="28" t="s">
        <v>381</v>
      </c>
      <c r="C223" s="29">
        <v>1292750</v>
      </c>
      <c r="D223" s="29">
        <v>1392681.6</v>
      </c>
      <c r="E223" s="29">
        <v>1197434</v>
      </c>
      <c r="F223" s="29">
        <v>0</v>
      </c>
      <c r="G223" s="29">
        <v>610927.80000000005</v>
      </c>
      <c r="H223" s="29">
        <v>0</v>
      </c>
      <c r="I223" s="29">
        <v>106616.6</v>
      </c>
      <c r="J223" s="29">
        <v>0</v>
      </c>
      <c r="L223" s="15">
        <v>1292750</v>
      </c>
      <c r="M223" s="15">
        <v>1392681.6</v>
      </c>
      <c r="N223" s="15">
        <v>1197434</v>
      </c>
      <c r="O223" s="15">
        <v>0</v>
      </c>
      <c r="P223" s="15">
        <v>610927.80000000005</v>
      </c>
      <c r="Q223" s="15">
        <v>0</v>
      </c>
      <c r="R223" s="15">
        <v>106616.6</v>
      </c>
      <c r="S223" s="15">
        <v>0</v>
      </c>
      <c r="U223" s="17">
        <f t="shared" si="8"/>
        <v>0</v>
      </c>
      <c r="V223" s="17">
        <f t="shared" si="7"/>
        <v>0</v>
      </c>
      <c r="W223" s="17">
        <f t="shared" si="7"/>
        <v>0</v>
      </c>
      <c r="X223" s="17">
        <f t="shared" si="7"/>
        <v>0</v>
      </c>
      <c r="Y223" s="17">
        <f t="shared" si="7"/>
        <v>0</v>
      </c>
      <c r="Z223" s="17">
        <f t="shared" si="7"/>
        <v>0</v>
      </c>
      <c r="AA223" s="17">
        <f t="shared" si="7"/>
        <v>0</v>
      </c>
      <c r="AB223" s="17">
        <f t="shared" si="7"/>
        <v>0</v>
      </c>
    </row>
    <row r="224" spans="1:28" ht="15" customHeight="1" x14ac:dyDescent="0.25">
      <c r="A224" s="27" t="s">
        <v>382</v>
      </c>
      <c r="B224" s="28" t="s">
        <v>383</v>
      </c>
      <c r="C224" s="29">
        <v>114700</v>
      </c>
      <c r="D224" s="29">
        <v>89852.199999999983</v>
      </c>
      <c r="E224" s="29">
        <v>87932.800000000003</v>
      </c>
      <c r="F224" s="29">
        <v>0</v>
      </c>
      <c r="G224" s="29">
        <v>1641.9</v>
      </c>
      <c r="H224" s="29">
        <v>0</v>
      </c>
      <c r="I224" s="29">
        <v>10.8</v>
      </c>
      <c r="J224" s="29">
        <v>0</v>
      </c>
      <c r="L224" s="15">
        <v>114700</v>
      </c>
      <c r="M224" s="15">
        <v>89852.199999999983</v>
      </c>
      <c r="N224" s="15">
        <v>87932.800000000003</v>
      </c>
      <c r="O224" s="15">
        <v>0</v>
      </c>
      <c r="P224" s="15">
        <v>1641.9</v>
      </c>
      <c r="Q224" s="15">
        <v>0</v>
      </c>
      <c r="R224" s="15">
        <v>10.8</v>
      </c>
      <c r="S224" s="15">
        <v>0</v>
      </c>
      <c r="U224" s="17">
        <f t="shared" si="8"/>
        <v>0</v>
      </c>
      <c r="V224" s="17">
        <f t="shared" si="7"/>
        <v>0</v>
      </c>
      <c r="W224" s="17">
        <f t="shared" si="7"/>
        <v>0</v>
      </c>
      <c r="X224" s="17">
        <f t="shared" si="7"/>
        <v>0</v>
      </c>
      <c r="Y224" s="17">
        <f t="shared" si="7"/>
        <v>0</v>
      </c>
      <c r="Z224" s="17">
        <f t="shared" si="7"/>
        <v>0</v>
      </c>
      <c r="AA224" s="17">
        <f t="shared" si="7"/>
        <v>0</v>
      </c>
      <c r="AB224" s="17">
        <f t="shared" si="7"/>
        <v>0</v>
      </c>
    </row>
    <row r="225" spans="1:28" x14ac:dyDescent="0.25">
      <c r="A225" s="27" t="s">
        <v>384</v>
      </c>
      <c r="B225" s="28" t="s">
        <v>385</v>
      </c>
      <c r="C225" s="29">
        <v>62250</v>
      </c>
      <c r="D225" s="29">
        <v>22072.5</v>
      </c>
      <c r="E225" s="29">
        <v>17677.8</v>
      </c>
      <c r="F225" s="29">
        <v>0</v>
      </c>
      <c r="G225" s="29">
        <v>3.5</v>
      </c>
      <c r="H225" s="29">
        <v>0</v>
      </c>
      <c r="I225" s="29">
        <v>107.9</v>
      </c>
      <c r="J225" s="29">
        <v>0</v>
      </c>
      <c r="L225" s="15">
        <v>62250</v>
      </c>
      <c r="M225" s="15">
        <v>22072.5</v>
      </c>
      <c r="N225" s="15">
        <v>17677.8</v>
      </c>
      <c r="O225" s="15">
        <v>0</v>
      </c>
      <c r="P225" s="15">
        <v>3.5</v>
      </c>
      <c r="Q225" s="15">
        <v>0</v>
      </c>
      <c r="R225" s="15">
        <v>107.9</v>
      </c>
      <c r="S225" s="15">
        <v>0</v>
      </c>
      <c r="U225" s="17">
        <f t="shared" si="8"/>
        <v>0</v>
      </c>
      <c r="V225" s="17">
        <f t="shared" si="7"/>
        <v>0</v>
      </c>
      <c r="W225" s="17">
        <f t="shared" si="7"/>
        <v>0</v>
      </c>
      <c r="X225" s="17">
        <f t="shared" si="7"/>
        <v>0</v>
      </c>
      <c r="Y225" s="17">
        <f t="shared" si="7"/>
        <v>0</v>
      </c>
      <c r="Z225" s="17">
        <f t="shared" si="7"/>
        <v>0</v>
      </c>
      <c r="AA225" s="17">
        <f t="shared" si="7"/>
        <v>0</v>
      </c>
      <c r="AB225" s="17">
        <f t="shared" si="7"/>
        <v>0</v>
      </c>
    </row>
    <row r="226" spans="1:28" ht="24" x14ac:dyDescent="0.25">
      <c r="A226" s="27" t="s">
        <v>386</v>
      </c>
      <c r="B226" s="28" t="s">
        <v>387</v>
      </c>
      <c r="C226" s="29">
        <v>28998.6</v>
      </c>
      <c r="D226" s="29">
        <v>32195.4</v>
      </c>
      <c r="E226" s="29">
        <v>29381.4</v>
      </c>
      <c r="F226" s="29">
        <v>0</v>
      </c>
      <c r="G226" s="29">
        <v>0</v>
      </c>
      <c r="H226" s="29">
        <v>0</v>
      </c>
      <c r="I226" s="29">
        <v>0</v>
      </c>
      <c r="J226" s="29">
        <v>0</v>
      </c>
      <c r="K226" s="38"/>
      <c r="L226" s="15">
        <v>28998.6</v>
      </c>
      <c r="M226" s="15">
        <v>32195.4</v>
      </c>
      <c r="N226" s="15">
        <v>29381.4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U226" s="17">
        <f t="shared" si="8"/>
        <v>0</v>
      </c>
      <c r="V226" s="17">
        <f t="shared" si="7"/>
        <v>0</v>
      </c>
      <c r="W226" s="17">
        <f t="shared" si="7"/>
        <v>0</v>
      </c>
      <c r="X226" s="17">
        <f t="shared" si="7"/>
        <v>0</v>
      </c>
      <c r="Y226" s="17">
        <f t="shared" si="7"/>
        <v>0</v>
      </c>
      <c r="Z226" s="17">
        <f t="shared" si="7"/>
        <v>0</v>
      </c>
      <c r="AA226" s="17">
        <f t="shared" si="7"/>
        <v>0</v>
      </c>
      <c r="AB226" s="17">
        <f t="shared" si="7"/>
        <v>0</v>
      </c>
    </row>
    <row r="227" spans="1:28" hidden="1" x14ac:dyDescent="0.25">
      <c r="A227" s="19" t="s">
        <v>442</v>
      </c>
      <c r="B227" s="20">
        <v>32</v>
      </c>
      <c r="C227" s="21">
        <v>0</v>
      </c>
      <c r="D227" s="21">
        <v>0</v>
      </c>
      <c r="E227" s="21">
        <v>0</v>
      </c>
      <c r="F227" s="21">
        <v>0</v>
      </c>
      <c r="G227" s="21">
        <v>0</v>
      </c>
      <c r="H227" s="21">
        <v>0</v>
      </c>
      <c r="I227" s="21">
        <v>0</v>
      </c>
      <c r="J227" s="21">
        <v>0</v>
      </c>
      <c r="K227" s="38"/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>
        <v>0</v>
      </c>
      <c r="R227" s="15">
        <v>0</v>
      </c>
      <c r="S227" s="15">
        <v>0</v>
      </c>
      <c r="U227" s="17">
        <f t="shared" si="8"/>
        <v>0</v>
      </c>
      <c r="V227" s="17">
        <f t="shared" si="7"/>
        <v>0</v>
      </c>
      <c r="W227" s="17">
        <f t="shared" si="7"/>
        <v>0</v>
      </c>
      <c r="X227" s="17">
        <f t="shared" si="7"/>
        <v>0</v>
      </c>
      <c r="Y227" s="17">
        <f t="shared" si="7"/>
        <v>0</v>
      </c>
      <c r="Z227" s="17">
        <f t="shared" si="7"/>
        <v>0</v>
      </c>
      <c r="AA227" s="17">
        <f t="shared" si="7"/>
        <v>0</v>
      </c>
      <c r="AB227" s="17">
        <f t="shared" si="7"/>
        <v>0</v>
      </c>
    </row>
    <row r="228" spans="1:28" s="43" customFormat="1" hidden="1" x14ac:dyDescent="0.25">
      <c r="A228" s="39" t="s">
        <v>443</v>
      </c>
      <c r="B228" s="40">
        <v>321</v>
      </c>
      <c r="C228" s="41">
        <v>0</v>
      </c>
      <c r="D228" s="41">
        <v>0</v>
      </c>
      <c r="E228" s="41">
        <v>0</v>
      </c>
      <c r="F228" s="41">
        <v>0</v>
      </c>
      <c r="G228" s="41">
        <v>0</v>
      </c>
      <c r="H228" s="41">
        <v>0</v>
      </c>
      <c r="I228" s="41">
        <v>0</v>
      </c>
      <c r="J228" s="41">
        <v>0</v>
      </c>
      <c r="K228" s="42"/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U228" s="17">
        <f t="shared" si="8"/>
        <v>0</v>
      </c>
      <c r="V228" s="17">
        <f t="shared" si="7"/>
        <v>0</v>
      </c>
      <c r="W228" s="17">
        <f t="shared" si="7"/>
        <v>0</v>
      </c>
      <c r="X228" s="17">
        <f t="shared" si="7"/>
        <v>0</v>
      </c>
      <c r="Y228" s="17">
        <f t="shared" si="7"/>
        <v>0</v>
      </c>
      <c r="Z228" s="17">
        <f t="shared" si="7"/>
        <v>0</v>
      </c>
      <c r="AA228" s="17">
        <f t="shared" si="7"/>
        <v>0</v>
      </c>
      <c r="AB228" s="17">
        <f t="shared" si="7"/>
        <v>0</v>
      </c>
    </row>
    <row r="229" spans="1:28" ht="15" hidden="1" customHeight="1" x14ac:dyDescent="0.25">
      <c r="A229" s="44" t="s">
        <v>459</v>
      </c>
      <c r="B229" s="34">
        <v>321110</v>
      </c>
      <c r="C229" s="29">
        <v>0</v>
      </c>
      <c r="D229" s="29">
        <v>0</v>
      </c>
      <c r="E229" s="29">
        <v>0</v>
      </c>
      <c r="F229" s="29">
        <v>0</v>
      </c>
      <c r="G229" s="29">
        <v>0</v>
      </c>
      <c r="H229" s="29">
        <v>0</v>
      </c>
      <c r="I229" s="29">
        <v>0</v>
      </c>
      <c r="J229" s="29">
        <v>0</v>
      </c>
      <c r="K229" s="38"/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U229" s="17">
        <f t="shared" si="8"/>
        <v>0</v>
      </c>
      <c r="V229" s="17">
        <f t="shared" si="7"/>
        <v>0</v>
      </c>
      <c r="W229" s="17">
        <f t="shared" si="7"/>
        <v>0</v>
      </c>
      <c r="X229" s="17">
        <f t="shared" si="7"/>
        <v>0</v>
      </c>
      <c r="Y229" s="17">
        <f t="shared" si="7"/>
        <v>0</v>
      </c>
      <c r="Z229" s="17">
        <f t="shared" si="7"/>
        <v>0</v>
      </c>
      <c r="AA229" s="17">
        <f t="shared" si="7"/>
        <v>0</v>
      </c>
      <c r="AB229" s="17">
        <f t="shared" si="7"/>
        <v>0</v>
      </c>
    </row>
    <row r="230" spans="1:28" s="43" customFormat="1" ht="15" hidden="1" customHeight="1" x14ac:dyDescent="0.25">
      <c r="A230" s="39" t="s">
        <v>460</v>
      </c>
      <c r="B230" s="40">
        <v>322</v>
      </c>
      <c r="C230" s="41">
        <v>0</v>
      </c>
      <c r="D230" s="41">
        <v>0</v>
      </c>
      <c r="E230" s="41">
        <v>0</v>
      </c>
      <c r="F230" s="41">
        <v>0</v>
      </c>
      <c r="G230" s="41">
        <v>0</v>
      </c>
      <c r="H230" s="41">
        <v>0</v>
      </c>
      <c r="I230" s="41">
        <v>0</v>
      </c>
      <c r="J230" s="41">
        <v>0</v>
      </c>
      <c r="K230" s="38"/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U230" s="17">
        <f t="shared" si="8"/>
        <v>0</v>
      </c>
      <c r="V230" s="17">
        <f t="shared" si="7"/>
        <v>0</v>
      </c>
      <c r="W230" s="17">
        <f t="shared" si="7"/>
        <v>0</v>
      </c>
      <c r="X230" s="17">
        <f t="shared" si="7"/>
        <v>0</v>
      </c>
      <c r="Y230" s="17">
        <f t="shared" si="7"/>
        <v>0</v>
      </c>
      <c r="Z230" s="17">
        <f t="shared" si="7"/>
        <v>0</v>
      </c>
      <c r="AA230" s="17">
        <f t="shared" si="7"/>
        <v>0</v>
      </c>
      <c r="AB230" s="17">
        <f t="shared" si="7"/>
        <v>0</v>
      </c>
    </row>
    <row r="231" spans="1:28" ht="15" hidden="1" customHeight="1" x14ac:dyDescent="0.25">
      <c r="A231" s="44" t="s">
        <v>461</v>
      </c>
      <c r="B231" s="34">
        <v>322110</v>
      </c>
      <c r="C231" s="29">
        <v>0</v>
      </c>
      <c r="D231" s="29">
        <v>0</v>
      </c>
      <c r="E231" s="29">
        <v>0</v>
      </c>
      <c r="F231" s="29">
        <v>0</v>
      </c>
      <c r="G231" s="29">
        <v>0</v>
      </c>
      <c r="H231" s="29">
        <v>0</v>
      </c>
      <c r="I231" s="29">
        <v>0</v>
      </c>
      <c r="J231" s="29">
        <v>0</v>
      </c>
      <c r="K231" s="38"/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U231" s="17">
        <f t="shared" si="8"/>
        <v>0</v>
      </c>
      <c r="V231" s="17">
        <f t="shared" si="7"/>
        <v>0</v>
      </c>
      <c r="W231" s="17">
        <f t="shared" si="7"/>
        <v>0</v>
      </c>
      <c r="X231" s="17">
        <f t="shared" si="7"/>
        <v>0</v>
      </c>
      <c r="Y231" s="17">
        <f t="shared" si="7"/>
        <v>0</v>
      </c>
      <c r="Z231" s="17">
        <f t="shared" si="7"/>
        <v>0</v>
      </c>
      <c r="AA231" s="17">
        <f t="shared" si="7"/>
        <v>0</v>
      </c>
      <c r="AB231" s="17">
        <f t="shared" si="7"/>
        <v>0</v>
      </c>
    </row>
    <row r="232" spans="1:28" ht="15" customHeight="1" x14ac:dyDescent="0.25">
      <c r="A232" s="19" t="s">
        <v>388</v>
      </c>
      <c r="B232" s="20">
        <v>33</v>
      </c>
      <c r="C232" s="21">
        <v>1268880.8</v>
      </c>
      <c r="D232" s="21">
        <v>1203537.3</v>
      </c>
      <c r="E232" s="21">
        <v>1154948.3999999999</v>
      </c>
      <c r="F232" s="21">
        <v>0</v>
      </c>
      <c r="G232" s="21">
        <v>128078.89999999998</v>
      </c>
      <c r="H232" s="21">
        <v>37.100000000000009</v>
      </c>
      <c r="I232" s="21">
        <v>10609.899999999998</v>
      </c>
      <c r="J232" s="45">
        <v>468.8</v>
      </c>
      <c r="K232" s="38"/>
      <c r="L232" s="15">
        <v>1268880.8</v>
      </c>
      <c r="M232" s="16">
        <v>1203537.3999999999</v>
      </c>
      <c r="N232" s="15">
        <v>1154948.3999999999</v>
      </c>
      <c r="O232" s="15">
        <v>0</v>
      </c>
      <c r="P232" s="16">
        <v>128078.9</v>
      </c>
      <c r="Q232" s="16">
        <v>37.1</v>
      </c>
      <c r="R232" s="15">
        <v>10609.9</v>
      </c>
      <c r="S232" s="16">
        <v>468.8</v>
      </c>
      <c r="U232" s="17">
        <f t="shared" si="8"/>
        <v>0</v>
      </c>
      <c r="V232" s="18">
        <f t="shared" si="7"/>
        <v>-9.9999999860301614E-2</v>
      </c>
      <c r="W232" s="17">
        <f t="shared" si="7"/>
        <v>0</v>
      </c>
      <c r="X232" s="17">
        <f t="shared" si="7"/>
        <v>0</v>
      </c>
      <c r="Y232" s="18">
        <f t="shared" si="7"/>
        <v>0</v>
      </c>
      <c r="Z232" s="18">
        <f t="shared" si="7"/>
        <v>0</v>
      </c>
      <c r="AA232" s="17">
        <f t="shared" si="7"/>
        <v>0</v>
      </c>
      <c r="AB232" s="18">
        <f t="shared" si="7"/>
        <v>0</v>
      </c>
    </row>
    <row r="233" spans="1:28" ht="15" customHeight="1" x14ac:dyDescent="0.25">
      <c r="A233" s="23" t="s">
        <v>389</v>
      </c>
      <c r="B233" s="24" t="s">
        <v>390</v>
      </c>
      <c r="C233" s="25">
        <v>230159.4</v>
      </c>
      <c r="D233" s="25">
        <v>214169.3</v>
      </c>
      <c r="E233" s="25">
        <v>204659.7</v>
      </c>
      <c r="F233" s="25">
        <v>0</v>
      </c>
      <c r="G233" s="25">
        <v>5571</v>
      </c>
      <c r="H233" s="25">
        <v>23.6</v>
      </c>
      <c r="I233" s="25">
        <v>544.79999999999995</v>
      </c>
      <c r="J233" s="25">
        <v>18.8</v>
      </c>
      <c r="L233" s="15">
        <v>230159.4</v>
      </c>
      <c r="M233" s="15">
        <v>214169.3</v>
      </c>
      <c r="N233" s="15">
        <v>204659.7</v>
      </c>
      <c r="O233" s="15">
        <v>0</v>
      </c>
      <c r="P233" s="15">
        <v>5571</v>
      </c>
      <c r="Q233" s="15">
        <v>23.6</v>
      </c>
      <c r="R233" s="15">
        <v>544.79999999999995</v>
      </c>
      <c r="S233" s="15">
        <v>18.8</v>
      </c>
      <c r="U233" s="17">
        <f t="shared" si="8"/>
        <v>0</v>
      </c>
      <c r="V233" s="17">
        <f t="shared" si="7"/>
        <v>0</v>
      </c>
      <c r="W233" s="17">
        <f t="shared" si="7"/>
        <v>0</v>
      </c>
      <c r="X233" s="17">
        <f t="shared" si="7"/>
        <v>0</v>
      </c>
      <c r="Y233" s="17">
        <f t="shared" si="7"/>
        <v>0</v>
      </c>
      <c r="Z233" s="17">
        <f t="shared" si="7"/>
        <v>0</v>
      </c>
      <c r="AA233" s="17">
        <f t="shared" si="7"/>
        <v>0</v>
      </c>
      <c r="AB233" s="17">
        <f t="shared" si="7"/>
        <v>0</v>
      </c>
    </row>
    <row r="234" spans="1:28" ht="25.5" customHeight="1" x14ac:dyDescent="0.25">
      <c r="A234" s="27" t="s">
        <v>391</v>
      </c>
      <c r="B234" s="28" t="s">
        <v>392</v>
      </c>
      <c r="C234" s="29">
        <v>230159.4</v>
      </c>
      <c r="D234" s="29">
        <v>214169.3</v>
      </c>
      <c r="E234" s="29">
        <v>204659.7</v>
      </c>
      <c r="F234" s="29">
        <v>0</v>
      </c>
      <c r="G234" s="29">
        <v>5571</v>
      </c>
      <c r="H234" s="29">
        <v>23.6</v>
      </c>
      <c r="I234" s="29">
        <v>544.79999999999995</v>
      </c>
      <c r="J234" s="29">
        <v>18.8</v>
      </c>
      <c r="L234" s="15">
        <v>230159.4</v>
      </c>
      <c r="M234" s="15">
        <v>214169.3</v>
      </c>
      <c r="N234" s="15">
        <v>204659.7</v>
      </c>
      <c r="O234" s="15">
        <v>0</v>
      </c>
      <c r="P234" s="15">
        <v>5571</v>
      </c>
      <c r="Q234" s="15">
        <v>23.6</v>
      </c>
      <c r="R234" s="15">
        <v>544.79999999999995</v>
      </c>
      <c r="S234" s="15">
        <v>18.8</v>
      </c>
      <c r="U234" s="17">
        <f t="shared" si="8"/>
        <v>0</v>
      </c>
      <c r="V234" s="17">
        <f t="shared" si="7"/>
        <v>0</v>
      </c>
      <c r="W234" s="17">
        <f t="shared" si="7"/>
        <v>0</v>
      </c>
      <c r="X234" s="17">
        <f t="shared" si="7"/>
        <v>0</v>
      </c>
      <c r="Y234" s="17">
        <f t="shared" si="7"/>
        <v>0</v>
      </c>
      <c r="Z234" s="17">
        <f t="shared" si="7"/>
        <v>0</v>
      </c>
      <c r="AA234" s="17">
        <f t="shared" si="7"/>
        <v>0</v>
      </c>
      <c r="AB234" s="17">
        <f t="shared" si="7"/>
        <v>0</v>
      </c>
    </row>
    <row r="235" spans="1:28" ht="15" customHeight="1" x14ac:dyDescent="0.25">
      <c r="A235" s="23" t="s">
        <v>393</v>
      </c>
      <c r="B235" s="24" t="s">
        <v>394</v>
      </c>
      <c r="C235" s="25">
        <v>40117.4</v>
      </c>
      <c r="D235" s="25">
        <v>48871.5</v>
      </c>
      <c r="E235" s="25">
        <v>46148.6</v>
      </c>
      <c r="F235" s="26">
        <v>0</v>
      </c>
      <c r="G235" s="25">
        <v>342.7</v>
      </c>
      <c r="H235" s="25">
        <v>2.7</v>
      </c>
      <c r="I235" s="25">
        <v>141.5</v>
      </c>
      <c r="J235" s="25">
        <v>33.799999999999997</v>
      </c>
      <c r="L235" s="15">
        <v>40117.4</v>
      </c>
      <c r="M235" s="15">
        <v>48871.5</v>
      </c>
      <c r="N235" s="15">
        <v>46148.6</v>
      </c>
      <c r="O235" s="15">
        <v>0</v>
      </c>
      <c r="P235" s="15">
        <v>342.6</v>
      </c>
      <c r="Q235" s="15">
        <v>2.6</v>
      </c>
      <c r="R235" s="15">
        <v>141.5</v>
      </c>
      <c r="S235" s="15">
        <v>33.9</v>
      </c>
      <c r="U235" s="17">
        <f t="shared" si="8"/>
        <v>0</v>
      </c>
      <c r="V235" s="17">
        <f t="shared" si="7"/>
        <v>0</v>
      </c>
      <c r="W235" s="17">
        <f t="shared" si="7"/>
        <v>0</v>
      </c>
      <c r="X235" s="17">
        <f t="shared" si="7"/>
        <v>0</v>
      </c>
      <c r="Y235" s="17">
        <f t="shared" si="7"/>
        <v>9.9999999999965894E-2</v>
      </c>
      <c r="Z235" s="17">
        <f t="shared" si="7"/>
        <v>0.10000000000000009</v>
      </c>
      <c r="AA235" s="17">
        <f t="shared" si="7"/>
        <v>0</v>
      </c>
      <c r="AB235" s="17">
        <f t="shared" si="7"/>
        <v>-0.10000000000000142</v>
      </c>
    </row>
    <row r="236" spans="1:28" ht="25.5" customHeight="1" x14ac:dyDescent="0.25">
      <c r="A236" s="27" t="s">
        <v>395</v>
      </c>
      <c r="B236" s="28" t="s">
        <v>396</v>
      </c>
      <c r="C236" s="29">
        <v>40117.4</v>
      </c>
      <c r="D236" s="29">
        <v>48871.5</v>
      </c>
      <c r="E236" s="29">
        <v>46148.6</v>
      </c>
      <c r="F236" s="29">
        <v>0</v>
      </c>
      <c r="G236" s="29">
        <v>342.7</v>
      </c>
      <c r="H236" s="29">
        <v>2.7</v>
      </c>
      <c r="I236" s="29">
        <v>141.5</v>
      </c>
      <c r="J236" s="29">
        <v>33.799999999999997</v>
      </c>
      <c r="L236" s="15">
        <v>40117.4</v>
      </c>
      <c r="M236" s="15">
        <v>48871.5</v>
      </c>
      <c r="N236" s="15">
        <v>46148.6</v>
      </c>
      <c r="O236" s="15">
        <v>0</v>
      </c>
      <c r="P236" s="15">
        <v>342.6</v>
      </c>
      <c r="Q236" s="15">
        <v>2.6</v>
      </c>
      <c r="R236" s="15">
        <v>141.5</v>
      </c>
      <c r="S236" s="15">
        <v>33.9</v>
      </c>
      <c r="U236" s="17">
        <f t="shared" si="8"/>
        <v>0</v>
      </c>
      <c r="V236" s="17">
        <f t="shared" si="7"/>
        <v>0</v>
      </c>
      <c r="W236" s="17">
        <f t="shared" si="7"/>
        <v>0</v>
      </c>
      <c r="X236" s="17">
        <f t="shared" si="7"/>
        <v>0</v>
      </c>
      <c r="Y236" s="17">
        <f t="shared" si="7"/>
        <v>9.9999999999965894E-2</v>
      </c>
      <c r="Z236" s="17">
        <f t="shared" si="7"/>
        <v>0.10000000000000009</v>
      </c>
      <c r="AA236" s="17">
        <f t="shared" si="7"/>
        <v>0</v>
      </c>
      <c r="AB236" s="17">
        <f t="shared" si="7"/>
        <v>-0.10000000000000142</v>
      </c>
    </row>
    <row r="237" spans="1:28" x14ac:dyDescent="0.25">
      <c r="A237" s="23" t="s">
        <v>397</v>
      </c>
      <c r="B237" s="24" t="s">
        <v>398</v>
      </c>
      <c r="C237" s="25">
        <v>239755.8</v>
      </c>
      <c r="D237" s="25">
        <v>227900.79999999999</v>
      </c>
      <c r="E237" s="25">
        <v>216601.2</v>
      </c>
      <c r="F237" s="26">
        <v>0</v>
      </c>
      <c r="G237" s="25">
        <v>1920.4</v>
      </c>
      <c r="H237" s="25">
        <v>0</v>
      </c>
      <c r="I237" s="25">
        <v>1374.8</v>
      </c>
      <c r="J237" s="25">
        <v>0</v>
      </c>
      <c r="L237" s="15">
        <v>239755.8</v>
      </c>
      <c r="M237" s="15">
        <v>227900.79999999999</v>
      </c>
      <c r="N237" s="15">
        <v>216601.2</v>
      </c>
      <c r="O237" s="15">
        <v>0</v>
      </c>
      <c r="P237" s="15">
        <v>1920.4</v>
      </c>
      <c r="Q237" s="15">
        <v>0</v>
      </c>
      <c r="R237" s="15">
        <v>1374.8</v>
      </c>
      <c r="S237" s="15">
        <v>0</v>
      </c>
      <c r="U237" s="17">
        <f t="shared" si="8"/>
        <v>0</v>
      </c>
      <c r="V237" s="17">
        <f t="shared" si="7"/>
        <v>0</v>
      </c>
      <c r="W237" s="17">
        <f t="shared" si="7"/>
        <v>0</v>
      </c>
      <c r="X237" s="17">
        <f t="shared" si="7"/>
        <v>0</v>
      </c>
      <c r="Y237" s="17">
        <f t="shared" si="7"/>
        <v>0</v>
      </c>
      <c r="Z237" s="17">
        <f t="shared" si="7"/>
        <v>0</v>
      </c>
      <c r="AA237" s="17">
        <f t="shared" si="7"/>
        <v>0</v>
      </c>
      <c r="AB237" s="17">
        <f t="shared" si="7"/>
        <v>0</v>
      </c>
    </row>
    <row r="238" spans="1:28" ht="15" customHeight="1" x14ac:dyDescent="0.25">
      <c r="A238" s="27" t="s">
        <v>399</v>
      </c>
      <c r="B238" s="28" t="s">
        <v>400</v>
      </c>
      <c r="C238" s="29">
        <v>239755.8</v>
      </c>
      <c r="D238" s="29">
        <v>227900.79999999999</v>
      </c>
      <c r="E238" s="29">
        <v>216601.2</v>
      </c>
      <c r="F238" s="29">
        <v>0</v>
      </c>
      <c r="G238" s="29">
        <v>1920.4</v>
      </c>
      <c r="H238" s="29">
        <v>0</v>
      </c>
      <c r="I238" s="29">
        <v>1374.8</v>
      </c>
      <c r="J238" s="29">
        <v>0</v>
      </c>
      <c r="L238" s="15">
        <v>239755.8</v>
      </c>
      <c r="M238" s="15">
        <v>227900.79999999999</v>
      </c>
      <c r="N238" s="15">
        <v>216601.2</v>
      </c>
      <c r="O238" s="15">
        <v>0</v>
      </c>
      <c r="P238" s="15">
        <v>1920.4</v>
      </c>
      <c r="Q238" s="15">
        <v>0</v>
      </c>
      <c r="R238" s="15">
        <v>1374.8</v>
      </c>
      <c r="S238" s="15">
        <v>0</v>
      </c>
      <c r="U238" s="17">
        <f t="shared" si="8"/>
        <v>0</v>
      </c>
      <c r="V238" s="17">
        <f t="shared" si="7"/>
        <v>0</v>
      </c>
      <c r="W238" s="17">
        <f t="shared" si="7"/>
        <v>0</v>
      </c>
      <c r="X238" s="17">
        <f t="shared" si="7"/>
        <v>0</v>
      </c>
      <c r="Y238" s="17">
        <f t="shared" si="7"/>
        <v>0</v>
      </c>
      <c r="Z238" s="17">
        <f t="shared" si="7"/>
        <v>0</v>
      </c>
      <c r="AA238" s="17">
        <f t="shared" si="7"/>
        <v>0</v>
      </c>
      <c r="AB238" s="17">
        <f t="shared" si="7"/>
        <v>0</v>
      </c>
    </row>
    <row r="239" spans="1:28" ht="15" customHeight="1" x14ac:dyDescent="0.25">
      <c r="A239" s="23" t="s">
        <v>401</v>
      </c>
      <c r="B239" s="24" t="s">
        <v>402</v>
      </c>
      <c r="C239" s="25">
        <v>109772.8</v>
      </c>
      <c r="D239" s="25">
        <v>101600.1</v>
      </c>
      <c r="E239" s="25">
        <v>97329.8</v>
      </c>
      <c r="F239" s="26">
        <v>0</v>
      </c>
      <c r="G239" s="25">
        <v>6415.4</v>
      </c>
      <c r="H239" s="25">
        <v>0</v>
      </c>
      <c r="I239" s="25">
        <v>233.2</v>
      </c>
      <c r="J239" s="25">
        <v>2.9</v>
      </c>
      <c r="L239" s="15">
        <v>109772.8</v>
      </c>
      <c r="M239" s="15">
        <v>101600.1</v>
      </c>
      <c r="N239" s="15">
        <v>97329.8</v>
      </c>
      <c r="O239" s="15">
        <v>0</v>
      </c>
      <c r="P239" s="15">
        <v>6415.4</v>
      </c>
      <c r="Q239" s="15">
        <v>0</v>
      </c>
      <c r="R239" s="15">
        <v>233.2</v>
      </c>
      <c r="S239" s="15">
        <v>2.9</v>
      </c>
      <c r="U239" s="17">
        <f t="shared" si="8"/>
        <v>0</v>
      </c>
      <c r="V239" s="17">
        <f t="shared" si="7"/>
        <v>0</v>
      </c>
      <c r="W239" s="17">
        <f t="shared" si="7"/>
        <v>0</v>
      </c>
      <c r="X239" s="17">
        <f t="shared" si="7"/>
        <v>0</v>
      </c>
      <c r="Y239" s="17">
        <f t="shared" si="7"/>
        <v>0</v>
      </c>
      <c r="Z239" s="17">
        <f t="shared" si="7"/>
        <v>0</v>
      </c>
      <c r="AA239" s="17">
        <f t="shared" si="7"/>
        <v>0</v>
      </c>
      <c r="AB239" s="17">
        <f t="shared" si="7"/>
        <v>0</v>
      </c>
    </row>
    <row r="240" spans="1:28" ht="15" customHeight="1" x14ac:dyDescent="0.25">
      <c r="A240" s="27" t="s">
        <v>403</v>
      </c>
      <c r="B240" s="28" t="s">
        <v>404</v>
      </c>
      <c r="C240" s="29">
        <v>109772.8</v>
      </c>
      <c r="D240" s="29">
        <v>101600.1</v>
      </c>
      <c r="E240" s="29">
        <v>97329.8</v>
      </c>
      <c r="F240" s="29">
        <v>0</v>
      </c>
      <c r="G240" s="29">
        <v>6415.4</v>
      </c>
      <c r="H240" s="29">
        <v>0</v>
      </c>
      <c r="I240" s="29">
        <v>233.2</v>
      </c>
      <c r="J240" s="29">
        <v>2.9</v>
      </c>
      <c r="L240" s="15">
        <v>109772.8</v>
      </c>
      <c r="M240" s="15">
        <v>101600.1</v>
      </c>
      <c r="N240" s="15">
        <v>97329.8</v>
      </c>
      <c r="O240" s="15">
        <v>0</v>
      </c>
      <c r="P240" s="15">
        <v>6415.4</v>
      </c>
      <c r="Q240" s="15">
        <v>0</v>
      </c>
      <c r="R240" s="15">
        <v>233.2</v>
      </c>
      <c r="S240" s="15">
        <v>2.9</v>
      </c>
      <c r="U240" s="17">
        <f t="shared" si="8"/>
        <v>0</v>
      </c>
      <c r="V240" s="17">
        <f t="shared" si="7"/>
        <v>0</v>
      </c>
      <c r="W240" s="17">
        <f t="shared" si="7"/>
        <v>0</v>
      </c>
      <c r="X240" s="17">
        <f t="shared" si="7"/>
        <v>0</v>
      </c>
      <c r="Y240" s="17">
        <f t="shared" si="7"/>
        <v>0</v>
      </c>
      <c r="Z240" s="17">
        <f t="shared" si="7"/>
        <v>0</v>
      </c>
      <c r="AA240" s="17">
        <f t="shared" si="7"/>
        <v>0</v>
      </c>
      <c r="AB240" s="17">
        <f t="shared" si="7"/>
        <v>0</v>
      </c>
    </row>
    <row r="241" spans="1:28" ht="15" customHeight="1" x14ac:dyDescent="0.25">
      <c r="A241" s="23" t="s">
        <v>405</v>
      </c>
      <c r="B241" s="24" t="s">
        <v>406</v>
      </c>
      <c r="C241" s="25">
        <v>27077.599999999999</v>
      </c>
      <c r="D241" s="25">
        <v>18384</v>
      </c>
      <c r="E241" s="25">
        <v>15911.6</v>
      </c>
      <c r="F241" s="26">
        <v>0</v>
      </c>
      <c r="G241" s="25">
        <v>23.1</v>
      </c>
      <c r="H241" s="25">
        <v>0</v>
      </c>
      <c r="I241" s="25">
        <v>1779.9</v>
      </c>
      <c r="J241" s="25">
        <v>16.8</v>
      </c>
      <c r="L241" s="15">
        <v>27077.599999999999</v>
      </c>
      <c r="M241" s="15">
        <v>18384</v>
      </c>
      <c r="N241" s="15">
        <v>15911.6</v>
      </c>
      <c r="O241" s="15">
        <v>0</v>
      </c>
      <c r="P241" s="15">
        <v>23.1</v>
      </c>
      <c r="Q241" s="15">
        <v>0</v>
      </c>
      <c r="R241" s="15">
        <v>1779.9</v>
      </c>
      <c r="S241" s="15">
        <v>16.8</v>
      </c>
      <c r="U241" s="17">
        <f t="shared" si="8"/>
        <v>0</v>
      </c>
      <c r="V241" s="17">
        <f t="shared" si="7"/>
        <v>0</v>
      </c>
      <c r="W241" s="17">
        <f t="shared" si="7"/>
        <v>0</v>
      </c>
      <c r="X241" s="17">
        <f t="shared" si="7"/>
        <v>0</v>
      </c>
      <c r="Y241" s="17">
        <f t="shared" si="7"/>
        <v>0</v>
      </c>
      <c r="Z241" s="17">
        <f t="shared" si="7"/>
        <v>0</v>
      </c>
      <c r="AA241" s="17">
        <f t="shared" si="7"/>
        <v>0</v>
      </c>
      <c r="AB241" s="17">
        <f t="shared" si="7"/>
        <v>0</v>
      </c>
    </row>
    <row r="242" spans="1:28" ht="15" customHeight="1" x14ac:dyDescent="0.25">
      <c r="A242" s="27" t="s">
        <v>407</v>
      </c>
      <c r="B242" s="28" t="s">
        <v>408</v>
      </c>
      <c r="C242" s="29">
        <v>27077.599999999999</v>
      </c>
      <c r="D242" s="29">
        <v>18384</v>
      </c>
      <c r="E242" s="29">
        <v>15911.6</v>
      </c>
      <c r="F242" s="29">
        <v>0</v>
      </c>
      <c r="G242" s="29">
        <v>23.1</v>
      </c>
      <c r="H242" s="29">
        <v>0</v>
      </c>
      <c r="I242" s="29">
        <v>1779.9</v>
      </c>
      <c r="J242" s="29">
        <v>16.8</v>
      </c>
      <c r="L242" s="15">
        <v>27077.599999999999</v>
      </c>
      <c r="M242" s="15">
        <v>18384</v>
      </c>
      <c r="N242" s="15">
        <v>15911.6</v>
      </c>
      <c r="O242" s="15">
        <v>0</v>
      </c>
      <c r="P242" s="15">
        <v>23.1</v>
      </c>
      <c r="Q242" s="15">
        <v>0</v>
      </c>
      <c r="R242" s="15">
        <v>1779.9</v>
      </c>
      <c r="S242" s="15">
        <v>16.8</v>
      </c>
      <c r="U242" s="17">
        <f t="shared" si="8"/>
        <v>0</v>
      </c>
      <c r="V242" s="17">
        <f t="shared" si="7"/>
        <v>0</v>
      </c>
      <c r="W242" s="17">
        <f t="shared" si="7"/>
        <v>0</v>
      </c>
      <c r="X242" s="17">
        <f t="shared" si="7"/>
        <v>0</v>
      </c>
      <c r="Y242" s="17">
        <f t="shared" si="7"/>
        <v>0</v>
      </c>
      <c r="Z242" s="17">
        <f t="shared" si="7"/>
        <v>0</v>
      </c>
      <c r="AA242" s="17">
        <f t="shared" si="7"/>
        <v>0</v>
      </c>
      <c r="AB242" s="17">
        <f t="shared" si="7"/>
        <v>0</v>
      </c>
    </row>
    <row r="243" spans="1:28" ht="25.5" customHeight="1" x14ac:dyDescent="0.25">
      <c r="A243" s="23" t="s">
        <v>409</v>
      </c>
      <c r="B243" s="24" t="s">
        <v>410</v>
      </c>
      <c r="C243" s="25">
        <v>98081.5</v>
      </c>
      <c r="D243" s="25">
        <v>100506.5</v>
      </c>
      <c r="E243" s="25">
        <v>92733.6</v>
      </c>
      <c r="F243" s="26">
        <v>0</v>
      </c>
      <c r="G243" s="25">
        <v>871.79999999999984</v>
      </c>
      <c r="H243" s="25">
        <v>0</v>
      </c>
      <c r="I243" s="25">
        <v>563.5</v>
      </c>
      <c r="J243" s="25">
        <v>30.4</v>
      </c>
      <c r="L243" s="15">
        <v>98081.5</v>
      </c>
      <c r="M243" s="15">
        <v>100506.5</v>
      </c>
      <c r="N243" s="15">
        <v>92733.6</v>
      </c>
      <c r="O243" s="15">
        <v>0</v>
      </c>
      <c r="P243" s="15">
        <v>871.79999999999984</v>
      </c>
      <c r="Q243" s="15">
        <v>0</v>
      </c>
      <c r="R243" s="15">
        <v>563.5</v>
      </c>
      <c r="S243" s="15">
        <v>30.4</v>
      </c>
      <c r="U243" s="17">
        <f t="shared" si="8"/>
        <v>0</v>
      </c>
      <c r="V243" s="17">
        <f t="shared" si="7"/>
        <v>0</v>
      </c>
      <c r="W243" s="17">
        <f t="shared" si="7"/>
        <v>0</v>
      </c>
      <c r="X243" s="17">
        <f t="shared" si="7"/>
        <v>0</v>
      </c>
      <c r="Y243" s="17">
        <f t="shared" si="7"/>
        <v>0</v>
      </c>
      <c r="Z243" s="17">
        <f t="shared" si="7"/>
        <v>0</v>
      </c>
      <c r="AA243" s="17">
        <f t="shared" si="7"/>
        <v>0</v>
      </c>
      <c r="AB243" s="17">
        <f t="shared" si="7"/>
        <v>0</v>
      </c>
    </row>
    <row r="244" spans="1:28" ht="24" x14ac:dyDescent="0.25">
      <c r="A244" s="27" t="s">
        <v>411</v>
      </c>
      <c r="B244" s="28" t="s">
        <v>412</v>
      </c>
      <c r="C244" s="29">
        <v>98081.5</v>
      </c>
      <c r="D244" s="29">
        <v>100506.5</v>
      </c>
      <c r="E244" s="29">
        <v>92733.6</v>
      </c>
      <c r="F244" s="29">
        <v>0</v>
      </c>
      <c r="G244" s="29">
        <v>871.79999999999984</v>
      </c>
      <c r="H244" s="29">
        <v>0</v>
      </c>
      <c r="I244" s="29">
        <v>563.5</v>
      </c>
      <c r="J244" s="29">
        <v>30.4</v>
      </c>
      <c r="L244" s="15">
        <v>98081.5</v>
      </c>
      <c r="M244" s="15">
        <v>100506.5</v>
      </c>
      <c r="N244" s="15">
        <v>92733.6</v>
      </c>
      <c r="O244" s="15">
        <v>0</v>
      </c>
      <c r="P244" s="15">
        <v>871.79999999999984</v>
      </c>
      <c r="Q244" s="15">
        <v>0</v>
      </c>
      <c r="R244" s="15">
        <v>563.5</v>
      </c>
      <c r="S244" s="15">
        <v>30.4</v>
      </c>
      <c r="U244" s="17">
        <f t="shared" si="8"/>
        <v>0</v>
      </c>
      <c r="V244" s="17">
        <f t="shared" si="7"/>
        <v>0</v>
      </c>
      <c r="W244" s="17">
        <f t="shared" si="7"/>
        <v>0</v>
      </c>
      <c r="X244" s="17">
        <f t="shared" si="7"/>
        <v>0</v>
      </c>
      <c r="Y244" s="17">
        <f t="shared" si="7"/>
        <v>0</v>
      </c>
      <c r="Z244" s="17">
        <f t="shared" si="7"/>
        <v>0</v>
      </c>
      <c r="AA244" s="17">
        <f t="shared" si="7"/>
        <v>0</v>
      </c>
      <c r="AB244" s="17">
        <f t="shared" si="7"/>
        <v>0</v>
      </c>
    </row>
    <row r="245" spans="1:28" x14ac:dyDescent="0.25">
      <c r="A245" s="23" t="s">
        <v>413</v>
      </c>
      <c r="B245" s="24" t="s">
        <v>414</v>
      </c>
      <c r="C245" s="25">
        <v>31647.9</v>
      </c>
      <c r="D245" s="25">
        <v>42968.6</v>
      </c>
      <c r="E245" s="25">
        <v>41797.4</v>
      </c>
      <c r="F245" s="26">
        <v>0</v>
      </c>
      <c r="G245" s="25">
        <v>450</v>
      </c>
      <c r="H245" s="25">
        <v>0</v>
      </c>
      <c r="I245" s="25">
        <v>273.7</v>
      </c>
      <c r="J245" s="25">
        <v>0</v>
      </c>
      <c r="L245" s="15">
        <v>31647.9</v>
      </c>
      <c r="M245" s="15">
        <v>42968.6</v>
      </c>
      <c r="N245" s="15">
        <v>41797.4</v>
      </c>
      <c r="O245" s="15">
        <v>0</v>
      </c>
      <c r="P245" s="15">
        <v>450</v>
      </c>
      <c r="Q245" s="15">
        <v>0</v>
      </c>
      <c r="R245" s="15">
        <v>273.7</v>
      </c>
      <c r="S245" s="15">
        <v>0</v>
      </c>
      <c r="U245" s="17">
        <f t="shared" si="8"/>
        <v>0</v>
      </c>
      <c r="V245" s="17">
        <f t="shared" si="7"/>
        <v>0</v>
      </c>
      <c r="W245" s="17">
        <f t="shared" si="7"/>
        <v>0</v>
      </c>
      <c r="X245" s="17">
        <f t="shared" ref="X245:AB261" si="9">F245-O245</f>
        <v>0</v>
      </c>
      <c r="Y245" s="17">
        <f t="shared" si="9"/>
        <v>0</v>
      </c>
      <c r="Z245" s="17">
        <f t="shared" si="9"/>
        <v>0</v>
      </c>
      <c r="AA245" s="17">
        <f t="shared" si="9"/>
        <v>0</v>
      </c>
      <c r="AB245" s="17">
        <f t="shared" si="9"/>
        <v>0</v>
      </c>
    </row>
    <row r="246" spans="1:28" ht="15" customHeight="1" x14ac:dyDescent="0.25">
      <c r="A246" s="27" t="s">
        <v>415</v>
      </c>
      <c r="B246" s="28" t="s">
        <v>416</v>
      </c>
      <c r="C246" s="29">
        <v>31647.9</v>
      </c>
      <c r="D246" s="29">
        <v>42968.6</v>
      </c>
      <c r="E246" s="29">
        <v>41797.4</v>
      </c>
      <c r="F246" s="29">
        <v>0</v>
      </c>
      <c r="G246" s="29">
        <v>450</v>
      </c>
      <c r="H246" s="29">
        <v>0</v>
      </c>
      <c r="I246" s="29">
        <v>273.7</v>
      </c>
      <c r="J246" s="29">
        <v>0</v>
      </c>
      <c r="L246" s="15">
        <v>31647.9</v>
      </c>
      <c r="M246" s="15">
        <v>42968.6</v>
      </c>
      <c r="N246" s="15">
        <v>41797.4</v>
      </c>
      <c r="O246" s="15">
        <v>0</v>
      </c>
      <c r="P246" s="15">
        <v>450</v>
      </c>
      <c r="Q246" s="15">
        <v>0</v>
      </c>
      <c r="R246" s="15">
        <v>273.7</v>
      </c>
      <c r="S246" s="15">
        <v>0</v>
      </c>
      <c r="U246" s="17">
        <f t="shared" si="8"/>
        <v>0</v>
      </c>
      <c r="V246" s="17">
        <f t="shared" si="8"/>
        <v>0</v>
      </c>
      <c r="W246" s="17">
        <f t="shared" si="8"/>
        <v>0</v>
      </c>
      <c r="X246" s="17">
        <f t="shared" si="9"/>
        <v>0</v>
      </c>
      <c r="Y246" s="17">
        <f t="shared" si="9"/>
        <v>0</v>
      </c>
      <c r="Z246" s="17">
        <f t="shared" si="9"/>
        <v>0</v>
      </c>
      <c r="AA246" s="17">
        <f t="shared" si="9"/>
        <v>0</v>
      </c>
      <c r="AB246" s="17">
        <f t="shared" si="9"/>
        <v>0</v>
      </c>
    </row>
    <row r="247" spans="1:28" ht="24" x14ac:dyDescent="0.25">
      <c r="A247" s="23" t="s">
        <v>417</v>
      </c>
      <c r="B247" s="24" t="s">
        <v>418</v>
      </c>
      <c r="C247" s="25">
        <v>103376.6</v>
      </c>
      <c r="D247" s="25">
        <v>111740.5</v>
      </c>
      <c r="E247" s="25">
        <v>109630.2</v>
      </c>
      <c r="F247" s="26">
        <v>0</v>
      </c>
      <c r="G247" s="25">
        <v>347.8</v>
      </c>
      <c r="H247" s="25">
        <v>0</v>
      </c>
      <c r="I247" s="25">
        <v>172.6</v>
      </c>
      <c r="J247" s="25">
        <v>0</v>
      </c>
      <c r="L247" s="15">
        <v>103376.6</v>
      </c>
      <c r="M247" s="15">
        <v>111740.4</v>
      </c>
      <c r="N247" s="15">
        <v>109630.2</v>
      </c>
      <c r="O247" s="15">
        <v>0</v>
      </c>
      <c r="P247" s="15">
        <v>347.8</v>
      </c>
      <c r="Q247" s="15">
        <v>0</v>
      </c>
      <c r="R247" s="15">
        <v>172.6</v>
      </c>
      <c r="S247" s="15">
        <v>0</v>
      </c>
      <c r="U247" s="17">
        <f t="shared" si="8"/>
        <v>0</v>
      </c>
      <c r="V247" s="17">
        <f t="shared" si="8"/>
        <v>0.10000000000582077</v>
      </c>
      <c r="W247" s="17">
        <f t="shared" si="8"/>
        <v>0</v>
      </c>
      <c r="X247" s="17">
        <f t="shared" si="9"/>
        <v>0</v>
      </c>
      <c r="Y247" s="17">
        <f t="shared" si="9"/>
        <v>0</v>
      </c>
      <c r="Z247" s="17">
        <f t="shared" si="9"/>
        <v>0</v>
      </c>
      <c r="AA247" s="17">
        <f t="shared" si="9"/>
        <v>0</v>
      </c>
      <c r="AB247" s="17">
        <f t="shared" si="9"/>
        <v>0</v>
      </c>
    </row>
    <row r="248" spans="1:28" ht="15" customHeight="1" x14ac:dyDescent="0.25">
      <c r="A248" s="27" t="s">
        <v>419</v>
      </c>
      <c r="B248" s="28" t="s">
        <v>420</v>
      </c>
      <c r="C248" s="29">
        <v>103376.6</v>
      </c>
      <c r="D248" s="29">
        <v>111740.5</v>
      </c>
      <c r="E248" s="29">
        <v>109630.2</v>
      </c>
      <c r="F248" s="29">
        <v>0</v>
      </c>
      <c r="G248" s="29">
        <v>347.8</v>
      </c>
      <c r="H248" s="29">
        <v>0</v>
      </c>
      <c r="I248" s="29">
        <v>172.6</v>
      </c>
      <c r="J248" s="29">
        <v>0</v>
      </c>
      <c r="L248" s="15">
        <v>103376.6</v>
      </c>
      <c r="M248" s="15">
        <v>111740.4</v>
      </c>
      <c r="N248" s="15">
        <v>109630.2</v>
      </c>
      <c r="O248" s="15">
        <v>0</v>
      </c>
      <c r="P248" s="15">
        <v>347.8</v>
      </c>
      <c r="Q248" s="15">
        <v>0</v>
      </c>
      <c r="R248" s="15">
        <v>172.6</v>
      </c>
      <c r="S248" s="15">
        <v>0</v>
      </c>
      <c r="U248" s="17">
        <f t="shared" si="8"/>
        <v>0</v>
      </c>
      <c r="V248" s="17">
        <f t="shared" si="8"/>
        <v>0.10000000000582077</v>
      </c>
      <c r="W248" s="17">
        <f t="shared" si="8"/>
        <v>0</v>
      </c>
      <c r="X248" s="17">
        <f t="shared" si="9"/>
        <v>0</v>
      </c>
      <c r="Y248" s="17">
        <f t="shared" si="9"/>
        <v>0</v>
      </c>
      <c r="Z248" s="17">
        <f t="shared" si="9"/>
        <v>0</v>
      </c>
      <c r="AA248" s="17">
        <f t="shared" si="9"/>
        <v>0</v>
      </c>
      <c r="AB248" s="17">
        <f t="shared" si="9"/>
        <v>0</v>
      </c>
    </row>
    <row r="249" spans="1:28" x14ac:dyDescent="0.25">
      <c r="A249" s="23" t="s">
        <v>421</v>
      </c>
      <c r="B249" s="24" t="s">
        <v>422</v>
      </c>
      <c r="C249" s="25">
        <v>388891.8</v>
      </c>
      <c r="D249" s="25">
        <v>337396</v>
      </c>
      <c r="E249" s="25">
        <v>330136.3</v>
      </c>
      <c r="F249" s="25">
        <v>0</v>
      </c>
      <c r="G249" s="25">
        <v>112136.7</v>
      </c>
      <c r="H249" s="25">
        <v>10.8</v>
      </c>
      <c r="I249" s="25">
        <v>5525.9</v>
      </c>
      <c r="J249" s="25">
        <v>366.1</v>
      </c>
      <c r="L249" s="15">
        <v>388891.8</v>
      </c>
      <c r="M249" s="15">
        <v>337396</v>
      </c>
      <c r="N249" s="15">
        <v>330136.3</v>
      </c>
      <c r="O249" s="15">
        <v>0</v>
      </c>
      <c r="P249" s="15">
        <v>112136.7</v>
      </c>
      <c r="Q249" s="15">
        <v>10.8</v>
      </c>
      <c r="R249" s="15">
        <v>5525.9</v>
      </c>
      <c r="S249" s="15">
        <v>366.1</v>
      </c>
      <c r="U249" s="17">
        <f t="shared" si="8"/>
        <v>0</v>
      </c>
      <c r="V249" s="17">
        <f t="shared" si="8"/>
        <v>0</v>
      </c>
      <c r="W249" s="17">
        <f t="shared" si="8"/>
        <v>0</v>
      </c>
      <c r="X249" s="17">
        <f t="shared" si="9"/>
        <v>0</v>
      </c>
      <c r="Y249" s="17">
        <f t="shared" si="9"/>
        <v>0</v>
      </c>
      <c r="Z249" s="17">
        <f t="shared" si="9"/>
        <v>0</v>
      </c>
      <c r="AA249" s="17">
        <f t="shared" si="9"/>
        <v>0</v>
      </c>
      <c r="AB249" s="17">
        <f t="shared" si="9"/>
        <v>0</v>
      </c>
    </row>
    <row r="250" spans="1:28" x14ac:dyDescent="0.25">
      <c r="A250" s="27" t="s">
        <v>423</v>
      </c>
      <c r="B250" s="28" t="s">
        <v>424</v>
      </c>
      <c r="C250" s="29">
        <v>388891.8</v>
      </c>
      <c r="D250" s="29">
        <v>337396</v>
      </c>
      <c r="E250" s="29">
        <v>330136.3</v>
      </c>
      <c r="F250" s="29">
        <v>0</v>
      </c>
      <c r="G250" s="29">
        <v>112136.7</v>
      </c>
      <c r="H250" s="29">
        <v>10.8</v>
      </c>
      <c r="I250" s="29">
        <v>5525.9</v>
      </c>
      <c r="J250" s="29">
        <v>366.1</v>
      </c>
      <c r="L250" s="15">
        <v>388891.8</v>
      </c>
      <c r="M250" s="15">
        <v>337396</v>
      </c>
      <c r="N250" s="15">
        <v>330136.3</v>
      </c>
      <c r="O250" s="15">
        <v>0</v>
      </c>
      <c r="P250" s="15">
        <v>112136.7</v>
      </c>
      <c r="Q250" s="15">
        <v>10.8</v>
      </c>
      <c r="R250" s="15">
        <v>5525.9</v>
      </c>
      <c r="S250" s="15">
        <v>366.1</v>
      </c>
      <c r="U250" s="17">
        <f t="shared" si="8"/>
        <v>0</v>
      </c>
      <c r="V250" s="17">
        <f t="shared" si="8"/>
        <v>0</v>
      </c>
      <c r="W250" s="17">
        <f t="shared" si="8"/>
        <v>0</v>
      </c>
      <c r="X250" s="17">
        <f t="shared" si="9"/>
        <v>0</v>
      </c>
      <c r="Y250" s="17">
        <f t="shared" si="9"/>
        <v>0</v>
      </c>
      <c r="Z250" s="17">
        <f t="shared" si="9"/>
        <v>0</v>
      </c>
      <c r="AA250" s="17">
        <f t="shared" si="9"/>
        <v>0</v>
      </c>
      <c r="AB250" s="17">
        <f t="shared" si="9"/>
        <v>0</v>
      </c>
    </row>
    <row r="251" spans="1:28" ht="24" x14ac:dyDescent="0.25">
      <c r="A251" s="19" t="s">
        <v>425</v>
      </c>
      <c r="B251" s="20">
        <v>34</v>
      </c>
      <c r="C251" s="21">
        <v>-6600.7</v>
      </c>
      <c r="D251" s="21">
        <v>-6701.3</v>
      </c>
      <c r="E251" s="21">
        <v>-6263.8</v>
      </c>
      <c r="F251" s="22">
        <v>0</v>
      </c>
      <c r="G251" s="21">
        <v>0</v>
      </c>
      <c r="H251" s="21">
        <v>0</v>
      </c>
      <c r="I251" s="21">
        <v>1.1000000000000001</v>
      </c>
      <c r="J251" s="21">
        <v>0</v>
      </c>
      <c r="L251" s="15">
        <v>-6600.7</v>
      </c>
      <c r="M251" s="15">
        <v>-6701.3</v>
      </c>
      <c r="N251" s="15">
        <v>-6263.8</v>
      </c>
      <c r="O251" s="15">
        <v>0</v>
      </c>
      <c r="P251" s="15">
        <v>0</v>
      </c>
      <c r="Q251" s="15">
        <v>0</v>
      </c>
      <c r="R251" s="15">
        <v>1.1000000000000001</v>
      </c>
      <c r="S251" s="15">
        <v>0</v>
      </c>
      <c r="U251" s="17">
        <f t="shared" si="8"/>
        <v>0</v>
      </c>
      <c r="V251" s="17">
        <f t="shared" si="8"/>
        <v>0</v>
      </c>
      <c r="W251" s="17">
        <f t="shared" si="8"/>
        <v>0</v>
      </c>
      <c r="X251" s="17">
        <f t="shared" si="9"/>
        <v>0</v>
      </c>
      <c r="Y251" s="17">
        <f t="shared" si="9"/>
        <v>0</v>
      </c>
      <c r="Z251" s="17">
        <f t="shared" si="9"/>
        <v>0</v>
      </c>
      <c r="AA251" s="17">
        <f t="shared" si="9"/>
        <v>0</v>
      </c>
      <c r="AB251" s="17">
        <f t="shared" si="9"/>
        <v>0</v>
      </c>
    </row>
    <row r="252" spans="1:28" ht="15" customHeight="1" x14ac:dyDescent="0.25">
      <c r="A252" s="23" t="s">
        <v>426</v>
      </c>
      <c r="B252" s="24" t="s">
        <v>427</v>
      </c>
      <c r="C252" s="25">
        <v>199.3</v>
      </c>
      <c r="D252" s="25">
        <v>98.7</v>
      </c>
      <c r="E252" s="25">
        <v>98.7</v>
      </c>
      <c r="F252" s="26">
        <v>0</v>
      </c>
      <c r="G252" s="25">
        <v>0</v>
      </c>
      <c r="H252" s="25">
        <v>0</v>
      </c>
      <c r="I252" s="25">
        <v>1.1000000000000001</v>
      </c>
      <c r="J252" s="25">
        <v>0</v>
      </c>
      <c r="L252" s="15">
        <v>199.3</v>
      </c>
      <c r="M252" s="15">
        <v>98.7</v>
      </c>
      <c r="N252" s="15">
        <v>98.7</v>
      </c>
      <c r="O252" s="15">
        <v>0</v>
      </c>
      <c r="P252" s="15">
        <v>0</v>
      </c>
      <c r="Q252" s="15">
        <v>0</v>
      </c>
      <c r="R252" s="15">
        <v>1.1000000000000001</v>
      </c>
      <c r="S252" s="15">
        <v>0</v>
      </c>
      <c r="U252" s="17">
        <f t="shared" si="8"/>
        <v>0</v>
      </c>
      <c r="V252" s="17">
        <f t="shared" si="8"/>
        <v>0</v>
      </c>
      <c r="W252" s="17">
        <f t="shared" si="8"/>
        <v>0</v>
      </c>
      <c r="X252" s="17">
        <f t="shared" si="9"/>
        <v>0</v>
      </c>
      <c r="Y252" s="17">
        <f t="shared" si="9"/>
        <v>0</v>
      </c>
      <c r="Z252" s="17">
        <f t="shared" si="9"/>
        <v>0</v>
      </c>
      <c r="AA252" s="17">
        <f t="shared" si="9"/>
        <v>0</v>
      </c>
      <c r="AB252" s="17">
        <f t="shared" si="9"/>
        <v>0</v>
      </c>
    </row>
    <row r="253" spans="1:28" ht="24" x14ac:dyDescent="0.25">
      <c r="A253" s="27" t="s">
        <v>428</v>
      </c>
      <c r="B253" s="28" t="s">
        <v>429</v>
      </c>
      <c r="C253" s="29">
        <v>199.3</v>
      </c>
      <c r="D253" s="29">
        <v>98.7</v>
      </c>
      <c r="E253" s="29">
        <v>98.7</v>
      </c>
      <c r="F253" s="29">
        <v>0</v>
      </c>
      <c r="G253" s="29">
        <v>0</v>
      </c>
      <c r="H253" s="29">
        <v>0</v>
      </c>
      <c r="I253" s="29">
        <v>1.1000000000000001</v>
      </c>
      <c r="J253" s="29">
        <v>0</v>
      </c>
      <c r="L253" s="15">
        <v>199.3</v>
      </c>
      <c r="M253" s="15">
        <v>98.7</v>
      </c>
      <c r="N253" s="15">
        <v>98.7</v>
      </c>
      <c r="O253" s="15">
        <v>0</v>
      </c>
      <c r="P253" s="15">
        <v>0</v>
      </c>
      <c r="Q253" s="15">
        <v>0</v>
      </c>
      <c r="R253" s="15">
        <v>1.1000000000000001</v>
      </c>
      <c r="S253" s="15">
        <v>0</v>
      </c>
      <c r="U253" s="17">
        <f t="shared" si="8"/>
        <v>0</v>
      </c>
      <c r="V253" s="17">
        <f t="shared" si="8"/>
        <v>0</v>
      </c>
      <c r="W253" s="17">
        <f t="shared" si="8"/>
        <v>0</v>
      </c>
      <c r="X253" s="17">
        <f t="shared" si="9"/>
        <v>0</v>
      </c>
      <c r="Y253" s="17">
        <f t="shared" si="9"/>
        <v>0</v>
      </c>
      <c r="Z253" s="17">
        <f t="shared" si="9"/>
        <v>0</v>
      </c>
      <c r="AA253" s="17">
        <f t="shared" si="9"/>
        <v>0</v>
      </c>
      <c r="AB253" s="17">
        <f t="shared" si="9"/>
        <v>0</v>
      </c>
    </row>
    <row r="254" spans="1:28" ht="24" x14ac:dyDescent="0.25">
      <c r="A254" s="23" t="s">
        <v>425</v>
      </c>
      <c r="B254" s="24" t="s">
        <v>430</v>
      </c>
      <c r="C254" s="25">
        <v>-6800</v>
      </c>
      <c r="D254" s="25">
        <v>-6800</v>
      </c>
      <c r="E254" s="25">
        <v>-6362.5</v>
      </c>
      <c r="F254" s="46">
        <v>0</v>
      </c>
      <c r="G254" s="25">
        <v>0</v>
      </c>
      <c r="H254" s="25">
        <v>0</v>
      </c>
      <c r="I254" s="25">
        <v>0</v>
      </c>
      <c r="J254" s="25">
        <v>0</v>
      </c>
      <c r="L254" s="15">
        <v>-6800</v>
      </c>
      <c r="M254" s="15">
        <v>-6800</v>
      </c>
      <c r="N254" s="15">
        <v>-6362.5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U254" s="17">
        <f t="shared" si="8"/>
        <v>0</v>
      </c>
      <c r="V254" s="17">
        <f t="shared" si="8"/>
        <v>0</v>
      </c>
      <c r="W254" s="17">
        <f t="shared" si="8"/>
        <v>0</v>
      </c>
      <c r="X254" s="17">
        <f t="shared" si="9"/>
        <v>0</v>
      </c>
      <c r="Y254" s="17">
        <f t="shared" si="9"/>
        <v>0</v>
      </c>
      <c r="Z254" s="17">
        <f t="shared" si="9"/>
        <v>0</v>
      </c>
      <c r="AA254" s="17">
        <f t="shared" si="9"/>
        <v>0</v>
      </c>
      <c r="AB254" s="17">
        <f t="shared" si="9"/>
        <v>0</v>
      </c>
    </row>
    <row r="255" spans="1:28" ht="24" x14ac:dyDescent="0.25">
      <c r="A255" s="27" t="s">
        <v>431</v>
      </c>
      <c r="B255" s="28" t="s">
        <v>432</v>
      </c>
      <c r="C255" s="29">
        <v>-6800</v>
      </c>
      <c r="D255" s="29">
        <v>-6800</v>
      </c>
      <c r="E255" s="29">
        <v>-6362.5</v>
      </c>
      <c r="F255" s="29">
        <v>0</v>
      </c>
      <c r="G255" s="29">
        <v>0</v>
      </c>
      <c r="H255" s="29">
        <v>0</v>
      </c>
      <c r="I255" s="29">
        <v>0</v>
      </c>
      <c r="J255" s="29">
        <v>0</v>
      </c>
      <c r="L255" s="15">
        <v>-6800</v>
      </c>
      <c r="M255" s="15">
        <v>-6800</v>
      </c>
      <c r="N255" s="15">
        <v>-6362.5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U255" s="17">
        <f t="shared" si="8"/>
        <v>0</v>
      </c>
      <c r="V255" s="17">
        <f t="shared" si="8"/>
        <v>0</v>
      </c>
      <c r="W255" s="17">
        <f t="shared" si="8"/>
        <v>0</v>
      </c>
      <c r="X255" s="17">
        <f t="shared" si="9"/>
        <v>0</v>
      </c>
      <c r="Y255" s="17">
        <f t="shared" si="9"/>
        <v>0</v>
      </c>
      <c r="Z255" s="17">
        <f t="shared" si="9"/>
        <v>0</v>
      </c>
      <c r="AA255" s="17">
        <f t="shared" si="9"/>
        <v>0</v>
      </c>
      <c r="AB255" s="17">
        <f t="shared" si="9"/>
        <v>0</v>
      </c>
    </row>
    <row r="256" spans="1:28" x14ac:dyDescent="0.25">
      <c r="A256" s="19" t="s">
        <v>433</v>
      </c>
      <c r="B256" s="20">
        <v>35</v>
      </c>
      <c r="C256" s="21">
        <v>8690.2999999999993</v>
      </c>
      <c r="D256" s="21">
        <v>7138.9</v>
      </c>
      <c r="E256" s="21">
        <v>6734.3</v>
      </c>
      <c r="F256" s="47">
        <v>0</v>
      </c>
      <c r="G256" s="21">
        <v>0</v>
      </c>
      <c r="H256" s="21">
        <v>0</v>
      </c>
      <c r="I256" s="21">
        <v>0</v>
      </c>
      <c r="J256" s="21">
        <v>0</v>
      </c>
      <c r="L256" s="15">
        <v>8690.2999999999993</v>
      </c>
      <c r="M256" s="15">
        <v>7138.9</v>
      </c>
      <c r="N256" s="15">
        <v>6734.3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U256" s="17">
        <f t="shared" si="8"/>
        <v>0</v>
      </c>
      <c r="V256" s="17">
        <f t="shared" si="8"/>
        <v>0</v>
      </c>
      <c r="W256" s="17">
        <f t="shared" si="8"/>
        <v>0</v>
      </c>
      <c r="X256" s="17">
        <f t="shared" si="9"/>
        <v>0</v>
      </c>
      <c r="Y256" s="17">
        <f t="shared" si="9"/>
        <v>0</v>
      </c>
      <c r="Z256" s="17">
        <f t="shared" si="9"/>
        <v>0</v>
      </c>
      <c r="AA256" s="17">
        <f t="shared" si="9"/>
        <v>0</v>
      </c>
      <c r="AB256" s="17">
        <f t="shared" si="9"/>
        <v>0</v>
      </c>
    </row>
    <row r="257" spans="1:28" x14ac:dyDescent="0.25">
      <c r="A257" s="23" t="s">
        <v>433</v>
      </c>
      <c r="B257" s="24" t="s">
        <v>434</v>
      </c>
      <c r="C257" s="25">
        <v>8690.2999999999993</v>
      </c>
      <c r="D257" s="25">
        <v>7138.9</v>
      </c>
      <c r="E257" s="25">
        <v>6734.3</v>
      </c>
      <c r="F257" s="26">
        <v>0</v>
      </c>
      <c r="G257" s="25">
        <v>0</v>
      </c>
      <c r="H257" s="25">
        <v>0</v>
      </c>
      <c r="I257" s="25">
        <v>0</v>
      </c>
      <c r="J257" s="25">
        <v>0</v>
      </c>
      <c r="L257" s="15">
        <v>8690.2999999999993</v>
      </c>
      <c r="M257" s="15">
        <v>7138.9</v>
      </c>
      <c r="N257" s="15">
        <v>6734.3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U257" s="17">
        <f t="shared" si="8"/>
        <v>0</v>
      </c>
      <c r="V257" s="17">
        <f t="shared" si="8"/>
        <v>0</v>
      </c>
      <c r="W257" s="17">
        <f t="shared" si="8"/>
        <v>0</v>
      </c>
      <c r="X257" s="17">
        <f t="shared" si="9"/>
        <v>0</v>
      </c>
      <c r="Y257" s="17">
        <f t="shared" si="9"/>
        <v>0</v>
      </c>
      <c r="Z257" s="17">
        <f t="shared" si="9"/>
        <v>0</v>
      </c>
      <c r="AA257" s="17">
        <f t="shared" si="9"/>
        <v>0</v>
      </c>
      <c r="AB257" s="17">
        <f t="shared" si="9"/>
        <v>0</v>
      </c>
    </row>
    <row r="258" spans="1:28" x14ac:dyDescent="0.25">
      <c r="A258" s="27" t="s">
        <v>435</v>
      </c>
      <c r="B258" s="28" t="s">
        <v>436</v>
      </c>
      <c r="C258" s="29">
        <v>8690.2999999999993</v>
      </c>
      <c r="D258" s="29">
        <v>7138.9</v>
      </c>
      <c r="E258" s="29">
        <v>6734.3</v>
      </c>
      <c r="F258" s="29">
        <v>0</v>
      </c>
      <c r="G258" s="29">
        <v>0</v>
      </c>
      <c r="H258" s="29">
        <v>0</v>
      </c>
      <c r="I258" s="29">
        <v>0</v>
      </c>
      <c r="J258" s="29">
        <v>0</v>
      </c>
      <c r="L258" s="15">
        <v>8690.2999999999993</v>
      </c>
      <c r="M258" s="15">
        <v>7138.9</v>
      </c>
      <c r="N258" s="15">
        <v>6734.3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U258" s="17">
        <f t="shared" si="8"/>
        <v>0</v>
      </c>
      <c r="V258" s="17">
        <f t="shared" si="8"/>
        <v>0</v>
      </c>
      <c r="W258" s="17">
        <f t="shared" si="8"/>
        <v>0</v>
      </c>
      <c r="X258" s="17">
        <f t="shared" si="9"/>
        <v>0</v>
      </c>
      <c r="Y258" s="17">
        <f t="shared" si="9"/>
        <v>0</v>
      </c>
      <c r="Z258" s="17">
        <f t="shared" si="9"/>
        <v>0</v>
      </c>
      <c r="AA258" s="17">
        <f t="shared" si="9"/>
        <v>0</v>
      </c>
      <c r="AB258" s="17">
        <f t="shared" si="9"/>
        <v>0</v>
      </c>
    </row>
    <row r="259" spans="1:28" x14ac:dyDescent="0.25">
      <c r="A259" s="19" t="s">
        <v>437</v>
      </c>
      <c r="B259" s="20">
        <v>36</v>
      </c>
      <c r="C259" s="21">
        <v>90</v>
      </c>
      <c r="D259" s="21">
        <v>325</v>
      </c>
      <c r="E259" s="21">
        <v>322.3</v>
      </c>
      <c r="F259" s="21">
        <v>0</v>
      </c>
      <c r="G259" s="21">
        <v>0</v>
      </c>
      <c r="H259" s="21">
        <v>0</v>
      </c>
      <c r="I259" s="21">
        <v>0</v>
      </c>
      <c r="J259" s="21">
        <v>0</v>
      </c>
      <c r="L259" s="15">
        <v>90</v>
      </c>
      <c r="M259" s="15">
        <v>325</v>
      </c>
      <c r="N259" s="15">
        <v>322.3</v>
      </c>
      <c r="O259" s="15">
        <v>0</v>
      </c>
      <c r="P259" s="15">
        <v>0</v>
      </c>
      <c r="Q259" s="15">
        <v>0</v>
      </c>
      <c r="R259" s="15">
        <v>0</v>
      </c>
      <c r="S259" s="15">
        <v>0</v>
      </c>
      <c r="U259" s="17">
        <f t="shared" si="8"/>
        <v>0</v>
      </c>
      <c r="V259" s="17">
        <f t="shared" si="8"/>
        <v>0</v>
      </c>
      <c r="W259" s="17">
        <f t="shared" si="8"/>
        <v>0</v>
      </c>
      <c r="X259" s="17">
        <f t="shared" si="9"/>
        <v>0</v>
      </c>
      <c r="Y259" s="17">
        <f t="shared" si="9"/>
        <v>0</v>
      </c>
      <c r="Z259" s="17">
        <f t="shared" si="9"/>
        <v>0</v>
      </c>
      <c r="AA259" s="17">
        <f t="shared" si="9"/>
        <v>0</v>
      </c>
      <c r="AB259" s="17">
        <f t="shared" si="9"/>
        <v>0</v>
      </c>
    </row>
    <row r="260" spans="1:28" x14ac:dyDescent="0.25">
      <c r="A260" s="23" t="s">
        <v>438</v>
      </c>
      <c r="B260" s="24" t="s">
        <v>439</v>
      </c>
      <c r="C260" s="25">
        <v>90</v>
      </c>
      <c r="D260" s="25">
        <v>325</v>
      </c>
      <c r="E260" s="25">
        <v>322.3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L260" s="15">
        <v>90</v>
      </c>
      <c r="M260" s="15">
        <v>325</v>
      </c>
      <c r="N260" s="15">
        <v>322.3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U260" s="17">
        <f t="shared" si="8"/>
        <v>0</v>
      </c>
      <c r="V260" s="17">
        <f t="shared" si="8"/>
        <v>0</v>
      </c>
      <c r="W260" s="17">
        <f t="shared" si="8"/>
        <v>0</v>
      </c>
      <c r="X260" s="17">
        <f t="shared" si="9"/>
        <v>0</v>
      </c>
      <c r="Y260" s="17">
        <f t="shared" si="9"/>
        <v>0</v>
      </c>
      <c r="Z260" s="17">
        <f t="shared" si="9"/>
        <v>0</v>
      </c>
      <c r="AA260" s="17">
        <f t="shared" si="9"/>
        <v>0</v>
      </c>
      <c r="AB260" s="17">
        <f t="shared" si="9"/>
        <v>0</v>
      </c>
    </row>
    <row r="261" spans="1:28" ht="24" x14ac:dyDescent="0.25">
      <c r="A261" s="27" t="s">
        <v>440</v>
      </c>
      <c r="B261" s="28" t="s">
        <v>441</v>
      </c>
      <c r="C261" s="29">
        <v>90</v>
      </c>
      <c r="D261" s="29">
        <v>325</v>
      </c>
      <c r="E261" s="29">
        <v>322.3</v>
      </c>
      <c r="F261" s="29">
        <v>0</v>
      </c>
      <c r="G261" s="29">
        <v>0</v>
      </c>
      <c r="H261" s="29">
        <v>0</v>
      </c>
      <c r="I261" s="29">
        <v>0</v>
      </c>
      <c r="J261" s="29">
        <v>0</v>
      </c>
      <c r="L261" s="15">
        <v>90</v>
      </c>
      <c r="M261" s="15">
        <v>325</v>
      </c>
      <c r="N261" s="15">
        <v>322.3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U261" s="17">
        <f t="shared" si="8"/>
        <v>0</v>
      </c>
      <c r="V261" s="17">
        <f t="shared" si="8"/>
        <v>0</v>
      </c>
      <c r="W261" s="17">
        <f t="shared" si="8"/>
        <v>0</v>
      </c>
      <c r="X261" s="17">
        <f t="shared" si="9"/>
        <v>0</v>
      </c>
      <c r="Y261" s="17">
        <f t="shared" si="9"/>
        <v>0</v>
      </c>
      <c r="Z261" s="17">
        <f t="shared" si="9"/>
        <v>0</v>
      </c>
      <c r="AA261" s="17">
        <f t="shared" si="9"/>
        <v>0</v>
      </c>
      <c r="AB261" s="17">
        <f t="shared" si="9"/>
        <v>0</v>
      </c>
    </row>
    <row r="262" spans="1:28" x14ac:dyDescent="0.25">
      <c r="A262" s="48"/>
      <c r="B262" s="49"/>
      <c r="C262" s="50"/>
      <c r="D262" s="50"/>
      <c r="E262" s="50"/>
      <c r="F262" s="50"/>
      <c r="G262" s="50"/>
      <c r="H262" s="50"/>
      <c r="I262" s="50"/>
      <c r="J262" s="50"/>
      <c r="L262" s="15"/>
      <c r="M262" s="15"/>
      <c r="N262" s="15"/>
      <c r="O262" s="15"/>
      <c r="P262" s="15"/>
      <c r="Q262" s="15"/>
      <c r="R262" s="15"/>
      <c r="S262" s="15"/>
      <c r="U262" s="17"/>
      <c r="V262" s="17"/>
      <c r="W262" s="17"/>
      <c r="X262" s="17"/>
      <c r="Y262" s="17"/>
      <c r="Z262" s="17"/>
      <c r="AA262" s="17"/>
      <c r="AB262" s="17"/>
    </row>
    <row r="263" spans="1:28" x14ac:dyDescent="0.25">
      <c r="A263" s="48"/>
      <c r="B263" s="49"/>
      <c r="C263" s="50"/>
      <c r="D263" s="50"/>
      <c r="E263" s="50"/>
      <c r="F263" s="50"/>
      <c r="G263" s="50"/>
      <c r="H263" s="50"/>
      <c r="I263" s="50"/>
      <c r="J263" s="50"/>
      <c r="L263" s="15"/>
      <c r="M263" s="15"/>
      <c r="N263" s="15"/>
      <c r="O263" s="15"/>
      <c r="P263" s="15"/>
      <c r="Q263" s="15"/>
      <c r="R263" s="15"/>
      <c r="S263" s="15"/>
      <c r="U263" s="17"/>
      <c r="V263" s="17"/>
      <c r="W263" s="17"/>
      <c r="X263" s="17"/>
      <c r="Y263" s="17"/>
      <c r="Z263" s="17"/>
      <c r="AA263" s="17"/>
      <c r="AB263" s="17"/>
    </row>
    <row r="266" spans="1:28" ht="18.75" customHeight="1" x14ac:dyDescent="0.25">
      <c r="A266" s="54" t="s">
        <v>465</v>
      </c>
      <c r="B266" s="54"/>
      <c r="C266" s="54"/>
      <c r="D266" s="54"/>
      <c r="E266" s="54" t="s">
        <v>473</v>
      </c>
    </row>
    <row r="267" spans="1:28" ht="18.75" customHeight="1" x14ac:dyDescent="0.25">
      <c r="A267" s="54"/>
      <c r="B267" s="54"/>
      <c r="C267" s="54"/>
      <c r="D267" s="54"/>
      <c r="E267" s="54"/>
    </row>
    <row r="268" spans="1:28" ht="18.75" customHeight="1" x14ac:dyDescent="0.25">
      <c r="A268" s="54" t="s">
        <v>466</v>
      </c>
      <c r="B268" s="54"/>
      <c r="C268" s="54"/>
      <c r="D268" s="54"/>
      <c r="E268" s="54" t="s">
        <v>467</v>
      </c>
    </row>
    <row r="269" spans="1:28" ht="18.75" customHeight="1" x14ac:dyDescent="0.25">
      <c r="A269" s="54"/>
      <c r="B269" s="54"/>
      <c r="C269" s="54"/>
      <c r="D269" s="54"/>
      <c r="E269" s="54"/>
    </row>
    <row r="270" spans="1:28" ht="18.75" customHeight="1" x14ac:dyDescent="0.25">
      <c r="A270" s="54" t="s">
        <v>468</v>
      </c>
      <c r="B270" s="54"/>
      <c r="C270" s="54"/>
      <c r="D270" s="54"/>
      <c r="E270" s="54" t="s">
        <v>474</v>
      </c>
    </row>
    <row r="271" spans="1:28" ht="18.75" customHeight="1" x14ac:dyDescent="0.25">
      <c r="A271" s="54"/>
      <c r="B271" s="54"/>
      <c r="C271" s="54"/>
      <c r="D271" s="54"/>
      <c r="E271" s="54"/>
    </row>
    <row r="272" spans="1:28" ht="18.75" customHeight="1" x14ac:dyDescent="0.25">
      <c r="A272" s="53" t="s">
        <v>476</v>
      </c>
      <c r="B272" s="54"/>
      <c r="C272" s="54"/>
      <c r="D272" s="54"/>
      <c r="E272" s="53" t="s">
        <v>475</v>
      </c>
    </row>
    <row r="273" spans="1:5" ht="18.75" customHeight="1" x14ac:dyDescent="0.25">
      <c r="A273" s="54"/>
      <c r="B273" s="54"/>
      <c r="C273" s="54"/>
      <c r="D273" s="54"/>
      <c r="E273" s="54"/>
    </row>
    <row r="274" spans="1:5" ht="18.75" customHeight="1" x14ac:dyDescent="0.25">
      <c r="A274" s="54" t="s">
        <v>469</v>
      </c>
      <c r="B274" s="54"/>
      <c r="C274" s="54"/>
      <c r="D274" s="54"/>
      <c r="E274" s="54" t="s">
        <v>470</v>
      </c>
    </row>
    <row r="275" spans="1:5" ht="18.75" customHeight="1" x14ac:dyDescent="0.25">
      <c r="A275" s="54"/>
      <c r="B275" s="54"/>
      <c r="C275" s="54"/>
      <c r="D275" s="54"/>
      <c r="E275" s="54"/>
    </row>
    <row r="276" spans="1:5" ht="18.75" customHeight="1" x14ac:dyDescent="0.25">
      <c r="A276" s="54" t="s">
        <v>471</v>
      </c>
      <c r="B276" s="54"/>
      <c r="C276" s="54"/>
      <c r="D276" s="54"/>
      <c r="E276" s="54" t="s">
        <v>472</v>
      </c>
    </row>
  </sheetData>
  <mergeCells count="16">
    <mergeCell ref="G12:G14"/>
    <mergeCell ref="H12:H14"/>
    <mergeCell ref="I12:I14"/>
    <mergeCell ref="J12:J14"/>
    <mergeCell ref="A12:A14"/>
    <mergeCell ref="B12:B14"/>
    <mergeCell ref="C12:C14"/>
    <mergeCell ref="D12:D14"/>
    <mergeCell ref="E12:E14"/>
    <mergeCell ref="F12:F14"/>
    <mergeCell ref="A9:J9"/>
    <mergeCell ref="I2:J2"/>
    <mergeCell ref="G3:J3"/>
    <mergeCell ref="H4:J4"/>
    <mergeCell ref="A7:J7"/>
    <mergeCell ref="A8:J8"/>
  </mergeCells>
  <pageMargins left="0.7" right="0.7" top="0.75" bottom="0.75" header="0.3" footer="0.3"/>
  <pageSetup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8</vt:lpstr>
      <vt:lpstr>'F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Purice Lidia</dc:creator>
  <cp:keywords/>
  <dc:description/>
  <cp:lastModifiedBy>Belaia, Diana</cp:lastModifiedBy>
  <cp:revision>0</cp:revision>
  <cp:lastPrinted>2025-04-17T06:31:30Z</cp:lastPrinted>
  <dcterms:created xsi:type="dcterms:W3CDTF">2024-04-05T17:31:33Z</dcterms:created>
  <dcterms:modified xsi:type="dcterms:W3CDTF">2025-04-17T06:32:22Z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4e35d5-db9c-4c03-801d-f4783407a705_Enabled">
    <vt:lpwstr>true</vt:lpwstr>
  </property>
  <property fmtid="{D5CDD505-2E9C-101B-9397-08002B2CF9AE}" pid="3" name="MSIP_Label_5c4e35d5-db9c-4c03-801d-f4783407a705_SetDate">
    <vt:lpwstr>2025-04-16T05:24:53Z</vt:lpwstr>
  </property>
  <property fmtid="{D5CDD505-2E9C-101B-9397-08002B2CF9AE}" pid="4" name="MSIP_Label_5c4e35d5-db9c-4c03-801d-f4783407a705_Method">
    <vt:lpwstr>Standard</vt:lpwstr>
  </property>
  <property fmtid="{D5CDD505-2E9C-101B-9397-08002B2CF9AE}" pid="5" name="MSIP_Label_5c4e35d5-db9c-4c03-801d-f4783407a705_Name">
    <vt:lpwstr>[MFA] Default</vt:lpwstr>
  </property>
  <property fmtid="{D5CDD505-2E9C-101B-9397-08002B2CF9AE}" pid="6" name="MSIP_Label_5c4e35d5-db9c-4c03-801d-f4783407a705_SiteId">
    <vt:lpwstr>8e0fb675-40bd-4ab4-adce-8720cfc45ba7</vt:lpwstr>
  </property>
  <property fmtid="{D5CDD505-2E9C-101B-9397-08002B2CF9AE}" pid="7" name="MSIP_Label_5c4e35d5-db9c-4c03-801d-f4783407a705_ActionId">
    <vt:lpwstr>62531fa8-cb83-4d6a-99b3-2d20032636e8</vt:lpwstr>
  </property>
  <property fmtid="{D5CDD505-2E9C-101B-9397-08002B2CF9AE}" pid="8" name="MSIP_Label_5c4e35d5-db9c-4c03-801d-f4783407a705_ContentBits">
    <vt:lpwstr>0</vt:lpwstr>
  </property>
  <property fmtid="{D5CDD505-2E9C-101B-9397-08002B2CF9AE}" pid="9" name="MSIP_Label_5c4e35d5-db9c-4c03-801d-f4783407a705_Tag">
    <vt:lpwstr>10, 3, 0, 1</vt:lpwstr>
  </property>
</Properties>
</file>