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05.2024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11" i="2"/>
  <c r="C20" i="2"/>
  <c r="C19" i="2"/>
  <c r="C18" i="2"/>
  <c r="C17" i="2"/>
  <c r="C16" i="2"/>
  <c r="C15" i="2"/>
  <c r="C14" i="2"/>
  <c r="C13" i="2"/>
  <c r="C12" i="2"/>
  <c r="C11" i="2"/>
  <c r="L9" i="2" l="1"/>
  <c r="K9" i="2"/>
  <c r="J9" i="2"/>
  <c r="I9" i="2"/>
  <c r="G9" i="2"/>
  <c r="F9" i="2"/>
  <c r="E9" i="2"/>
  <c r="D9" i="2"/>
  <c r="C9" i="2" s="1"/>
  <c r="H9" i="2" l="1"/>
  <c r="G9" i="1"/>
  <c r="H9" i="1"/>
  <c r="D9" i="1" l="1"/>
  <c r="E9" i="1"/>
  <c r="F9" i="1"/>
  <c r="C9" i="1" l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<sst xmlns="http://schemas.openxmlformats.org/spreadsheetml/2006/main" count="79" uniqueCount="45">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</sst>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D26" sqref="D26"/>
    </sheetView>
  </sheetViews>
  <sheetFormatPr defaultColWidth="9.140625" defaultRowHeight="12.75"/>
  <cols>
    <col min="1" max="1" width="33.28515625" style="52" customWidth="1"/>
    <col min="2" max="2" width="4.85546875" style="52" customWidth="1"/>
    <col min="3" max="3" width="14" style="51" customWidth="1"/>
    <col min="4" max="4" width="13.42578125" style="51" customWidth="1"/>
    <col min="5" max="5" width="11.5703125" style="53" customWidth="1"/>
    <col min="6" max="6" width="13.140625" style="51" customWidth="1"/>
    <col min="7" max="7" width="12" style="51" customWidth="1"/>
    <col min="8" max="8" width="11.140625" style="51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5" t="s">
        <v>0</v>
      </c>
      <c r="B2" s="95"/>
      <c r="C2" s="95"/>
      <c r="D2" s="95"/>
      <c r="E2" s="95"/>
      <c r="F2" s="95"/>
      <c r="G2" s="95"/>
      <c r="H2" s="95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6" t="s">
        <v>2</v>
      </c>
      <c r="B4" s="99" t="s">
        <v>3</v>
      </c>
      <c r="C4" s="102" t="s">
        <v>44</v>
      </c>
      <c r="D4" s="103"/>
      <c r="E4" s="103"/>
      <c r="F4" s="103"/>
      <c r="G4" s="103"/>
      <c r="H4" s="104"/>
      <c r="I4" s="4"/>
      <c r="J4" s="4"/>
      <c r="K4" s="4"/>
    </row>
    <row r="5" spans="1:11" ht="25.5" customHeight="1">
      <c r="A5" s="97"/>
      <c r="B5" s="100"/>
      <c r="C5" s="105" t="s">
        <v>4</v>
      </c>
      <c r="D5" s="107" t="s">
        <v>5</v>
      </c>
      <c r="E5" s="108"/>
      <c r="F5" s="109" t="s">
        <v>6</v>
      </c>
      <c r="G5" s="109" t="s">
        <v>7</v>
      </c>
      <c r="H5" s="111" t="s">
        <v>8</v>
      </c>
      <c r="I5" s="4"/>
      <c r="J5" s="4"/>
      <c r="K5" s="4"/>
    </row>
    <row r="6" spans="1:11" s="10" customFormat="1" ht="43.5" customHeight="1">
      <c r="A6" s="98"/>
      <c r="B6" s="101"/>
      <c r="C6" s="106"/>
      <c r="D6" s="7" t="s">
        <v>9</v>
      </c>
      <c r="E6" s="8" t="s">
        <v>10</v>
      </c>
      <c r="F6" s="110"/>
      <c r="G6" s="110"/>
      <c r="H6" s="112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11</v>
      </c>
      <c r="B9" s="27"/>
      <c r="C9" s="28">
        <f>D9+F9+G9+H9</f>
        <v>11092371.5</v>
      </c>
      <c r="D9" s="29">
        <f>SUM(D11:D20)</f>
        <v>4641418.8999999994</v>
      </c>
      <c r="E9" s="30">
        <f>SUM(E11:E20)</f>
        <v>48935.9</v>
      </c>
      <c r="F9" s="29">
        <f>SUM(F11:F20)</f>
        <v>6323870.0999999996</v>
      </c>
      <c r="G9" s="29">
        <f>SUM(G11:G20)</f>
        <v>90567.2</v>
      </c>
      <c r="H9" s="31">
        <f>SUM(H11:H20)</f>
        <v>36515.300000000003</v>
      </c>
      <c r="I9" s="32"/>
      <c r="J9" s="32"/>
      <c r="K9" s="32"/>
    </row>
    <row r="10" spans="1:11" s="40" customFormat="1" ht="10.5" customHeight="1">
      <c r="A10" s="34" t="s">
        <v>12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13</v>
      </c>
      <c r="B11" s="42" t="s">
        <v>14</v>
      </c>
      <c r="C11" s="89">
        <v>1536183.2000000002</v>
      </c>
      <c r="D11" s="86">
        <v>801840.9</v>
      </c>
      <c r="E11" s="87">
        <v>5051.1000000000004</v>
      </c>
      <c r="F11" s="86">
        <v>734342.3</v>
      </c>
      <c r="G11" s="86"/>
      <c r="H11" s="88"/>
      <c r="I11" s="4"/>
      <c r="J11" s="4"/>
      <c r="K11" s="4"/>
    </row>
    <row r="12" spans="1:11">
      <c r="A12" s="41" t="s">
        <v>15</v>
      </c>
      <c r="B12" s="42" t="s">
        <v>16</v>
      </c>
      <c r="C12" s="89">
        <v>252505.1</v>
      </c>
      <c r="D12" s="86">
        <v>249414.6</v>
      </c>
      <c r="E12" s="87">
        <v>1981.8</v>
      </c>
      <c r="F12" s="86">
        <v>3090.5</v>
      </c>
      <c r="G12" s="86"/>
      <c r="H12" s="88"/>
      <c r="I12" s="4"/>
      <c r="J12" s="4"/>
      <c r="K12" s="4"/>
    </row>
    <row r="13" spans="1:11">
      <c r="A13" s="41" t="s">
        <v>17</v>
      </c>
      <c r="B13" s="42" t="s">
        <v>18</v>
      </c>
      <c r="C13" s="89">
        <v>2200755.1999999997</v>
      </c>
      <c r="D13" s="86">
        <v>2193644.7999999998</v>
      </c>
      <c r="E13" s="87">
        <v>41342</v>
      </c>
      <c r="F13" s="86">
        <v>7110.4</v>
      </c>
      <c r="G13" s="86"/>
      <c r="H13" s="88"/>
      <c r="I13" s="4"/>
      <c r="J13" s="4"/>
      <c r="K13" s="4"/>
    </row>
    <row r="14" spans="1:11">
      <c r="A14" s="41" t="s">
        <v>19</v>
      </c>
      <c r="B14" s="42" t="s">
        <v>20</v>
      </c>
      <c r="C14" s="89">
        <v>365151.8</v>
      </c>
      <c r="D14" s="86">
        <v>320913.5</v>
      </c>
      <c r="E14" s="87">
        <v>0</v>
      </c>
      <c r="F14" s="86">
        <v>44238.3</v>
      </c>
      <c r="G14" s="86"/>
      <c r="H14" s="88"/>
      <c r="I14" s="4"/>
      <c r="J14" s="4"/>
      <c r="K14" s="4"/>
    </row>
    <row r="15" spans="1:11">
      <c r="A15" s="41" t="s">
        <v>21</v>
      </c>
      <c r="B15" s="42" t="s">
        <v>22</v>
      </c>
      <c r="C15" s="89">
        <v>55863.9</v>
      </c>
      <c r="D15" s="86">
        <v>54668.4</v>
      </c>
      <c r="E15" s="87">
        <v>8</v>
      </c>
      <c r="F15" s="86">
        <v>1195.5</v>
      </c>
      <c r="G15" s="86"/>
      <c r="H15" s="88"/>
      <c r="I15" s="4"/>
      <c r="J15" s="4"/>
      <c r="K15" s="4"/>
    </row>
    <row r="16" spans="1:11" ht="25.15" customHeight="1">
      <c r="A16" s="41" t="s">
        <v>23</v>
      </c>
      <c r="B16" s="42" t="s">
        <v>24</v>
      </c>
      <c r="C16" s="89">
        <v>39738.699999999997</v>
      </c>
      <c r="D16" s="86"/>
      <c r="E16" s="87"/>
      <c r="F16" s="86">
        <v>39738.699999999997</v>
      </c>
      <c r="G16" s="86"/>
      <c r="H16" s="88"/>
      <c r="I16" s="4"/>
      <c r="J16" s="4"/>
      <c r="K16" s="4"/>
    </row>
    <row r="17" spans="1:11">
      <c r="A17" s="41" t="s">
        <v>25</v>
      </c>
      <c r="B17" s="42" t="s">
        <v>26</v>
      </c>
      <c r="C17" s="89">
        <v>319133.09999999998</v>
      </c>
      <c r="D17" s="86">
        <v>282617.8</v>
      </c>
      <c r="E17" s="87">
        <v>0</v>
      </c>
      <c r="F17" s="86"/>
      <c r="G17" s="86"/>
      <c r="H17" s="88">
        <v>36515.300000000003</v>
      </c>
      <c r="I17" s="4"/>
      <c r="J17" s="4"/>
      <c r="K17" s="4"/>
    </row>
    <row r="18" spans="1:11">
      <c r="A18" s="41" t="s">
        <v>27</v>
      </c>
      <c r="B18" s="42" t="s">
        <v>28</v>
      </c>
      <c r="C18" s="89">
        <v>567833.1</v>
      </c>
      <c r="D18" s="86">
        <v>93098.1</v>
      </c>
      <c r="E18" s="87"/>
      <c r="F18" s="86">
        <v>474735</v>
      </c>
      <c r="G18" s="86"/>
      <c r="H18" s="88"/>
      <c r="I18" s="4"/>
      <c r="J18" s="4"/>
      <c r="K18" s="4"/>
    </row>
    <row r="19" spans="1:11">
      <c r="A19" s="41" t="s">
        <v>29</v>
      </c>
      <c r="B19" s="42" t="s">
        <v>30</v>
      </c>
      <c r="C19" s="89">
        <v>4949123.6999999993</v>
      </c>
      <c r="D19" s="86">
        <v>167845.1</v>
      </c>
      <c r="E19" s="87">
        <v>553</v>
      </c>
      <c r="F19" s="86">
        <v>4781278.5999999996</v>
      </c>
      <c r="G19" s="86"/>
      <c r="H19" s="88"/>
      <c r="I19" s="4"/>
      <c r="J19" s="4"/>
      <c r="K19" s="4"/>
    </row>
    <row r="20" spans="1:11">
      <c r="A20" s="43" t="s">
        <v>31</v>
      </c>
      <c r="B20" s="44" t="s">
        <v>32</v>
      </c>
      <c r="C20" s="90">
        <v>806083.7</v>
      </c>
      <c r="D20" s="91">
        <v>477375.7</v>
      </c>
      <c r="E20" s="92"/>
      <c r="F20" s="91">
        <v>238140.79999999999</v>
      </c>
      <c r="G20" s="91">
        <v>90567.2</v>
      </c>
      <c r="H20" s="93"/>
      <c r="I20" s="4"/>
      <c r="J20" s="4"/>
      <c r="K20" s="4"/>
    </row>
    <row r="21" spans="1:11">
      <c r="A21" s="4" t="s">
        <v>33</v>
      </c>
      <c r="B21" s="4"/>
      <c r="C21" s="45"/>
      <c r="D21" s="45"/>
      <c r="E21" s="46"/>
      <c r="F21" s="47"/>
      <c r="G21" s="47"/>
      <c r="H21" s="47"/>
      <c r="I21" s="4"/>
      <c r="J21" s="4"/>
      <c r="K21" s="4"/>
    </row>
    <row r="22" spans="1:11" s="49" customFormat="1" ht="16.5" customHeight="1">
      <c r="A22" s="94" t="s">
        <v>34</v>
      </c>
      <c r="B22" s="94"/>
      <c r="C22" s="94"/>
      <c r="D22" s="94"/>
      <c r="E22" s="94"/>
      <c r="F22" s="94"/>
      <c r="G22" s="94"/>
      <c r="H22" s="94"/>
      <c r="I22" s="94"/>
      <c r="J22" s="94"/>
      <c r="K22" s="48"/>
    </row>
    <row r="23" spans="1:11" s="49" customFormat="1" ht="24.75" customHeight="1">
      <c r="A23" s="94" t="s">
        <v>35</v>
      </c>
      <c r="B23" s="94"/>
      <c r="C23" s="94"/>
      <c r="D23" s="94"/>
      <c r="E23" s="94"/>
      <c r="F23" s="94"/>
      <c r="G23" s="94"/>
      <c r="H23" s="94"/>
      <c r="I23" s="94"/>
      <c r="J23" s="94"/>
      <c r="K23" s="48"/>
    </row>
    <row r="24" spans="1:11" s="51" customFormat="1" ht="12">
      <c r="A24" s="1"/>
      <c r="B24" s="1"/>
      <c r="C24" s="2"/>
      <c r="D24" s="2"/>
      <c r="E24" s="3"/>
      <c r="F24" s="50"/>
      <c r="G24" s="50"/>
      <c r="H24" s="50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F27" sqref="F27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5"/>
      <c r="B1" s="5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95" t="s">
        <v>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4" spans="1:13" ht="25.5" customHeight="1">
      <c r="A4" s="96" t="s">
        <v>2</v>
      </c>
      <c r="B4" s="114" t="s">
        <v>3</v>
      </c>
      <c r="C4" s="117" t="s">
        <v>44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13" ht="25.5" customHeight="1">
      <c r="A5" s="97"/>
      <c r="B5" s="115"/>
      <c r="C5" s="118" t="s">
        <v>37</v>
      </c>
      <c r="D5" s="119"/>
      <c r="E5" s="119"/>
      <c r="F5" s="119"/>
      <c r="G5" s="120"/>
      <c r="H5" s="118" t="s">
        <v>38</v>
      </c>
      <c r="I5" s="119"/>
      <c r="J5" s="119"/>
      <c r="K5" s="119"/>
      <c r="L5" s="121"/>
    </row>
    <row r="6" spans="1:13" s="10" customFormat="1" ht="18.75" customHeight="1">
      <c r="A6" s="98"/>
      <c r="B6" s="116"/>
      <c r="C6" s="54" t="s">
        <v>4</v>
      </c>
      <c r="D6" s="60" t="s">
        <v>5</v>
      </c>
      <c r="E6" s="60" t="s">
        <v>6</v>
      </c>
      <c r="F6" s="60" t="s">
        <v>39</v>
      </c>
      <c r="G6" s="61" t="s">
        <v>40</v>
      </c>
      <c r="H6" s="54" t="s">
        <v>4</v>
      </c>
      <c r="I6" s="60" t="s">
        <v>5</v>
      </c>
      <c r="J6" s="60" t="s">
        <v>6</v>
      </c>
      <c r="K6" s="60" t="s">
        <v>39</v>
      </c>
      <c r="L6" s="62" t="s">
        <v>40</v>
      </c>
      <c r="M6" s="9"/>
    </row>
    <row r="7" spans="1:13" s="19" customFormat="1" ht="10.5">
      <c r="A7" s="11">
        <v>1</v>
      </c>
      <c r="B7" s="63">
        <v>2</v>
      </c>
      <c r="C7" s="13">
        <v>3</v>
      </c>
      <c r="D7" s="16">
        <v>4</v>
      </c>
      <c r="E7" s="16">
        <v>5</v>
      </c>
      <c r="F7" s="16">
        <v>6</v>
      </c>
      <c r="G7" s="64">
        <v>7</v>
      </c>
      <c r="H7" s="13">
        <v>8</v>
      </c>
      <c r="I7" s="16">
        <v>9</v>
      </c>
      <c r="J7" s="16">
        <v>10</v>
      </c>
      <c r="K7" s="16">
        <v>11</v>
      </c>
      <c r="L7" s="65">
        <v>12</v>
      </c>
      <c r="M7" s="18"/>
    </row>
    <row r="8" spans="1:13" s="19" customFormat="1" ht="10.5">
      <c r="A8" s="20"/>
      <c r="B8" s="66"/>
      <c r="C8" s="67"/>
      <c r="D8" s="23"/>
      <c r="E8" s="23"/>
      <c r="F8" s="23"/>
      <c r="G8" s="68"/>
      <c r="H8" s="67"/>
      <c r="I8" s="23"/>
      <c r="J8" s="23"/>
      <c r="K8" s="23"/>
      <c r="L8" s="25"/>
      <c r="M8" s="18"/>
    </row>
    <row r="9" spans="1:13" s="33" customFormat="1">
      <c r="A9" s="26" t="s">
        <v>11</v>
      </c>
      <c r="B9" s="69"/>
      <c r="C9" s="70">
        <f>D9+E9+F9+G9</f>
        <v>168657.94999999998</v>
      </c>
      <c r="D9" s="29">
        <f>SUM(D11:D20)</f>
        <v>55960.95</v>
      </c>
      <c r="E9" s="29">
        <f>SUM(E11:E20)</f>
        <v>111496.49999999999</v>
      </c>
      <c r="F9" s="29">
        <f>SUM(F11:F20)</f>
        <v>943</v>
      </c>
      <c r="G9" s="71">
        <f>SUM(G11:G20)</f>
        <v>257.5</v>
      </c>
      <c r="H9" s="70">
        <f>I9+J9+K9+L9</f>
        <v>163917.75</v>
      </c>
      <c r="I9" s="29">
        <f>SUM(I11:I20)</f>
        <v>55328.75</v>
      </c>
      <c r="J9" s="29">
        <f>SUM(J11:J20)</f>
        <v>107400</v>
      </c>
      <c r="K9" s="29">
        <f>SUM(K11:K20)</f>
        <v>943</v>
      </c>
      <c r="L9" s="31">
        <f>SUM(L11:L20)</f>
        <v>246</v>
      </c>
      <c r="M9" s="32"/>
    </row>
    <row r="10" spans="1:13" s="40" customFormat="1" ht="10.5" customHeight="1">
      <c r="A10" s="34" t="s">
        <v>12</v>
      </c>
      <c r="B10" s="72"/>
      <c r="C10" s="73"/>
      <c r="D10" s="74"/>
      <c r="E10" s="74"/>
      <c r="F10" s="74"/>
      <c r="G10" s="75"/>
      <c r="H10" s="73"/>
      <c r="I10" s="74"/>
      <c r="J10" s="74"/>
      <c r="K10" s="74"/>
      <c r="L10" s="76"/>
      <c r="M10" s="4"/>
    </row>
    <row r="11" spans="1:13">
      <c r="A11" s="41" t="s">
        <v>13</v>
      </c>
      <c r="B11" s="77" t="s">
        <v>14</v>
      </c>
      <c r="C11" s="78">
        <f>D11+E11+F11+G11</f>
        <v>18155.25</v>
      </c>
      <c r="D11" s="74">
        <v>6435.75</v>
      </c>
      <c r="E11" s="74">
        <v>11719.5</v>
      </c>
      <c r="F11" s="74"/>
      <c r="G11" s="75"/>
      <c r="H11" s="78">
        <f>I11+J11+K11+L11</f>
        <v>18342.5</v>
      </c>
      <c r="I11" s="74">
        <v>6347</v>
      </c>
      <c r="J11" s="74">
        <v>11995.5</v>
      </c>
      <c r="K11" s="74"/>
      <c r="L11" s="76"/>
    </row>
    <row r="12" spans="1:13">
      <c r="A12" s="41" t="s">
        <v>15</v>
      </c>
      <c r="B12" s="77" t="s">
        <v>16</v>
      </c>
      <c r="C12" s="78">
        <f t="shared" ref="C12:C20" si="0">D12+E12+F12+G12</f>
        <v>3221.75</v>
      </c>
      <c r="D12" s="74">
        <v>3147</v>
      </c>
      <c r="E12" s="74">
        <v>74.75</v>
      </c>
      <c r="F12" s="74"/>
      <c r="G12" s="75"/>
      <c r="H12" s="78">
        <f t="shared" ref="H12:H20" si="1">I12+J12+K12+L12</f>
        <v>3145</v>
      </c>
      <c r="I12" s="74">
        <v>3067</v>
      </c>
      <c r="J12" s="74">
        <v>78</v>
      </c>
      <c r="K12" s="74"/>
      <c r="L12" s="76"/>
    </row>
    <row r="13" spans="1:13">
      <c r="A13" s="41" t="s">
        <v>17</v>
      </c>
      <c r="B13" s="77" t="s">
        <v>18</v>
      </c>
      <c r="C13" s="78">
        <f t="shared" si="0"/>
        <v>22973.75</v>
      </c>
      <c r="D13" s="74">
        <v>22799.25</v>
      </c>
      <c r="E13" s="74">
        <v>174.5</v>
      </c>
      <c r="F13" s="74"/>
      <c r="G13" s="75"/>
      <c r="H13" s="78">
        <f t="shared" si="1"/>
        <v>22870.25</v>
      </c>
      <c r="I13" s="74">
        <v>22683.25</v>
      </c>
      <c r="J13" s="74">
        <v>187</v>
      </c>
      <c r="K13" s="74"/>
      <c r="L13" s="76"/>
    </row>
    <row r="14" spans="1:13">
      <c r="A14" s="41" t="s">
        <v>19</v>
      </c>
      <c r="B14" s="77" t="s">
        <v>20</v>
      </c>
      <c r="C14" s="78">
        <f t="shared" si="0"/>
        <v>4421.75</v>
      </c>
      <c r="D14" s="74">
        <v>3853.25</v>
      </c>
      <c r="E14" s="74">
        <v>568.5</v>
      </c>
      <c r="F14" s="74"/>
      <c r="G14" s="75"/>
      <c r="H14" s="78">
        <f t="shared" si="1"/>
        <v>4462</v>
      </c>
      <c r="I14" s="74">
        <v>3900</v>
      </c>
      <c r="J14" s="74">
        <v>562</v>
      </c>
      <c r="K14" s="74"/>
      <c r="L14" s="76"/>
    </row>
    <row r="15" spans="1:13">
      <c r="A15" s="41" t="s">
        <v>21</v>
      </c>
      <c r="B15" s="77" t="s">
        <v>22</v>
      </c>
      <c r="C15" s="78">
        <f t="shared" si="0"/>
        <v>676.75</v>
      </c>
      <c r="D15" s="74">
        <v>654.25</v>
      </c>
      <c r="E15" s="74">
        <v>22.5</v>
      </c>
      <c r="F15" s="74"/>
      <c r="G15" s="75"/>
      <c r="H15" s="78">
        <f t="shared" si="1"/>
        <v>671</v>
      </c>
      <c r="I15" s="74">
        <v>647</v>
      </c>
      <c r="J15" s="74">
        <v>24</v>
      </c>
      <c r="K15" s="74"/>
      <c r="L15" s="76"/>
    </row>
    <row r="16" spans="1:13" ht="25.15" customHeight="1">
      <c r="A16" s="41" t="s">
        <v>23</v>
      </c>
      <c r="B16" s="77" t="s">
        <v>24</v>
      </c>
      <c r="C16" s="78">
        <f t="shared" si="0"/>
        <v>1016.75</v>
      </c>
      <c r="D16" s="74"/>
      <c r="E16" s="74">
        <v>1016.75</v>
      </c>
      <c r="F16" s="74"/>
      <c r="G16" s="75"/>
      <c r="H16" s="78">
        <f t="shared" si="1"/>
        <v>1047</v>
      </c>
      <c r="I16" s="74"/>
      <c r="J16" s="74">
        <v>1047</v>
      </c>
      <c r="K16" s="74"/>
      <c r="L16" s="76"/>
    </row>
    <row r="17" spans="1:13">
      <c r="A17" s="41" t="s">
        <v>25</v>
      </c>
      <c r="B17" s="77" t="s">
        <v>26</v>
      </c>
      <c r="C17" s="78">
        <f t="shared" si="0"/>
        <v>3692.25</v>
      </c>
      <c r="D17" s="74">
        <v>3434.75</v>
      </c>
      <c r="E17" s="74"/>
      <c r="F17" s="74"/>
      <c r="G17" s="75">
        <v>257.5</v>
      </c>
      <c r="H17" s="78">
        <f t="shared" si="1"/>
        <v>3286</v>
      </c>
      <c r="I17" s="74">
        <v>3040</v>
      </c>
      <c r="J17" s="74"/>
      <c r="K17" s="74"/>
      <c r="L17" s="76">
        <v>246</v>
      </c>
    </row>
    <row r="18" spans="1:13">
      <c r="A18" s="41" t="s">
        <v>27</v>
      </c>
      <c r="B18" s="77" t="s">
        <v>28</v>
      </c>
      <c r="C18" s="78">
        <f t="shared" si="0"/>
        <v>11489.95</v>
      </c>
      <c r="D18" s="74">
        <v>1565.5</v>
      </c>
      <c r="E18" s="74">
        <v>9924.4500000000007</v>
      </c>
      <c r="F18" s="74"/>
      <c r="G18" s="75"/>
      <c r="H18" s="78">
        <f t="shared" si="1"/>
        <v>11948.5</v>
      </c>
      <c r="I18" s="74">
        <v>1540.5</v>
      </c>
      <c r="J18" s="74">
        <v>10408</v>
      </c>
      <c r="K18" s="74"/>
      <c r="L18" s="76"/>
    </row>
    <row r="19" spans="1:13">
      <c r="A19" s="41" t="s">
        <v>29</v>
      </c>
      <c r="B19" s="77" t="s">
        <v>30</v>
      </c>
      <c r="C19" s="78">
        <f t="shared" si="0"/>
        <v>87499.099999999991</v>
      </c>
      <c r="D19" s="74">
        <v>2406.3000000000002</v>
      </c>
      <c r="E19" s="74">
        <v>85092.799999999988</v>
      </c>
      <c r="F19" s="74"/>
      <c r="G19" s="75"/>
      <c r="H19" s="78">
        <f t="shared" si="1"/>
        <v>82134.5</v>
      </c>
      <c r="I19" s="74">
        <v>2201</v>
      </c>
      <c r="J19" s="74">
        <v>79933.5</v>
      </c>
      <c r="K19" s="74"/>
      <c r="L19" s="76"/>
    </row>
    <row r="20" spans="1:13">
      <c r="A20" s="43" t="s">
        <v>31</v>
      </c>
      <c r="B20" s="79" t="s">
        <v>32</v>
      </c>
      <c r="C20" s="80">
        <f t="shared" si="0"/>
        <v>15510.649999999998</v>
      </c>
      <c r="D20" s="81">
        <v>11664.899999999998</v>
      </c>
      <c r="E20" s="81">
        <v>2902.75</v>
      </c>
      <c r="F20" s="81">
        <v>943</v>
      </c>
      <c r="G20" s="82"/>
      <c r="H20" s="80">
        <f t="shared" si="1"/>
        <v>16011</v>
      </c>
      <c r="I20" s="81">
        <v>11903</v>
      </c>
      <c r="J20" s="81">
        <v>3165</v>
      </c>
      <c r="K20" s="81">
        <v>943</v>
      </c>
      <c r="L20" s="83"/>
    </row>
    <row r="21" spans="1:13">
      <c r="A21" s="4" t="s">
        <v>33</v>
      </c>
      <c r="B21" s="4"/>
      <c r="C21" s="45"/>
      <c r="D21" s="45"/>
      <c r="E21" s="47"/>
      <c r="F21" s="47"/>
      <c r="G21" s="47"/>
    </row>
    <row r="22" spans="1:13" s="85" customFormat="1" ht="15" customHeight="1">
      <c r="A22" s="94" t="s">
        <v>41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84"/>
    </row>
    <row r="23" spans="1:13" s="85" customFormat="1" ht="23.25" customHeight="1">
      <c r="A23" s="94" t="s">
        <v>42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84"/>
    </row>
    <row r="24" spans="1:13" s="51" customFormat="1" ht="12">
      <c r="A24" s="113" t="s">
        <v>43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2024-07-23T12:49:48Z</dcterms:modified>
</cp:coreProperties>
</file>