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5.31.05.2026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E11" i="1" l="1"/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23" i="1" l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<sst xmlns="http://schemas.openxmlformats.org/spreadsheetml/2006/main" count="37" uniqueCount="24">
  <si>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</si>
  <si>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</si>
  <si>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</si>
  <si>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</si>
  <si>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</si>
  <si>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</si>
  <si>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</si>
  <si>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</si>
  <si>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</si>
  <si>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</si>
  <si>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</si>
  <si>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</si>
  <si>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</si>
  <si>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</si>
  <si>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</si>
  <si>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</si>
  <si>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</si>
  <si>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</si>
  <si>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</si>
  <si>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</si>
  <si>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Modificarile în perioada de la 01.01.2026 pina la 31.05.2026</t>
  </si>
  <si>
    <t>Notă.  La situația din 31 mai 2026, datoria de stat internă, la valoarea nominală, comparativ cu situația de la începutul anului, s-a majorat cu 5 866,5 mil. lei și a constituit 57 861,33 mil. lei. Majorarea datoriei de stat interne s-a produs din contul finanțării nete pozitive pe piața primară a VMS, în sumă de 5 649,98 mil. lei, la valoarea nominală, precum și din contul finanțării nete pozitive din plasarea directă a VMS către persoanele fizice, în sumă de 216,52 mil. lei.</t>
  </si>
  <si>
    <t>În primele cinci luni ale anului 2026  rata  medie  ponderată  a  dobânzii  la  VMS  comercializate  pe piața internă  a  constituit  9,38%   (pe tipuri de VMS:   91 zile - 3,03%, 182 zile - 9,56%, 364 zile - 9,54%, 1 an - 6,95%, 2 ani - 7,05%, 3 ani- 7,15%, 4 ani - 7,35%, 5 ani-7,40%, 7 ani-7,50%, 10 ani-8,00% ), care comparativ cu anul 2025 este mai mare cu 0,30 p.p.</t>
  </si>
  <si>
    <t xml:space="preserve">La finele perioadei de gestiune 31.05.2026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</si>
</sst>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31</a:t>
            </a:r>
            <a:r>
              <a:rPr lang="ro-MD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mai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3361201948083565"/>
          <c:y val="1.88763094131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D7-43ED-B12E-DFCB23F889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1.6080267027914943E-2"/>
                  <c:y val="-3.99419514496749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1.4333735663818938E-2"/>
                  <c:y val="-4.09575377619216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01326787696878E-2"/>
                      <c:h val="2.7693694165176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8.9390352688944567E-3"/>
                  <c:y val="3.932710288987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</c:formatCode>
                <c:ptCount val="4"/>
                <c:pt idx="0">
                  <c:v>44949.515299999999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866.88660000000004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5270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E19" sqref="E19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8" t="s">
        <v>7</v>
      </c>
      <c r="B2" s="49"/>
      <c r="C2" s="49"/>
      <c r="D2" s="49"/>
      <c r="E2" s="49"/>
    </row>
    <row r="3" spans="1:5" ht="18.75" x14ac:dyDescent="0.3">
      <c r="A3" s="48" t="s">
        <v>18</v>
      </c>
      <c r="B3" s="49"/>
      <c r="C3" s="49"/>
      <c r="D3" s="49"/>
      <c r="E3" s="49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50" t="s">
        <v>19</v>
      </c>
      <c r="D6" s="50" t="s">
        <v>20</v>
      </c>
      <c r="E6" s="50" t="s">
        <v>23</v>
      </c>
    </row>
    <row r="7" spans="1:5" s="10" customFormat="1" ht="18" customHeight="1" x14ac:dyDescent="0.2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">
      <c r="A8" s="25" t="s">
        <v>4</v>
      </c>
      <c r="B8" s="6"/>
      <c r="C8" s="51"/>
      <c r="D8" s="51"/>
      <c r="E8" s="51"/>
    </row>
    <row r="9" spans="1:5" ht="13.5" thickBot="1" x14ac:dyDescent="0.25">
      <c r="A9" s="32"/>
      <c r="B9" s="33"/>
      <c r="C9" s="52"/>
      <c r="D9" s="52"/>
      <c r="E9" s="52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5866.5043999999907</v>
      </c>
      <c r="E11" s="40">
        <f>E13+E14+E15+E16</f>
        <v>57861.332200000004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39299.534700000004</v>
      </c>
      <c r="D13" s="41">
        <f t="shared" ref="D13:D19" si="1">E13-C13</f>
        <v>5649.9805999999953</v>
      </c>
      <c r="E13" s="40">
        <v>44949.515299999999</v>
      </c>
    </row>
    <row r="14" spans="1:5" x14ac:dyDescent="0.2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650.36279999999999</v>
      </c>
      <c r="D16" s="41">
        <f t="shared" si="1"/>
        <v>216.52380000000005</v>
      </c>
      <c r="E16" s="40">
        <v>866.88660000000004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</v>
      </c>
      <c r="E18" s="40">
        <v>0</v>
      </c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51994.827800000014</v>
      </c>
      <c r="D23" s="42">
        <f>E23-C23</f>
        <v>5866.5043999999907</v>
      </c>
      <c r="E23" s="42">
        <f>E11+E17+E18+E19</f>
        <v>57861.332200000004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21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15" customHeight="1" x14ac:dyDescent="0.25">
      <c r="A26" s="47"/>
      <c r="B26" s="47"/>
      <c r="C26" s="47"/>
      <c r="D26" s="47"/>
      <c r="E26" s="47"/>
    </row>
    <row r="27" spans="1:10" s="12" customFormat="1" ht="23.25" customHeight="1" x14ac:dyDescent="0.25">
      <c r="A27" s="47" t="s">
        <v>22</v>
      </c>
      <c r="B27" s="47"/>
      <c r="C27" s="47"/>
      <c r="D27" s="47"/>
      <c r="E27" s="47"/>
    </row>
    <row r="28" spans="1:10" s="12" customFormat="1" ht="23.25" customHeight="1" x14ac:dyDescent="0.25">
      <c r="A28" s="47"/>
      <c r="B28" s="47"/>
      <c r="C28" s="47"/>
      <c r="D28" s="47"/>
      <c r="E28" s="47"/>
    </row>
    <row r="30" spans="1:10" ht="24" customHeight="1" x14ac:dyDescent="0.2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3" sqref="E13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9" t="s">
        <v>1</v>
      </c>
      <c r="B2" s="49"/>
      <c r="C2" s="49"/>
      <c r="D2" s="49"/>
      <c r="E2" s="49"/>
    </row>
    <row r="3" spans="1:6" ht="18.75" x14ac:dyDescent="0.3">
      <c r="A3" s="48" t="str">
        <f>DSI!A3</f>
        <v>privind datoria de stat internă în anul 2026</v>
      </c>
      <c r="B3" s="49"/>
      <c r="C3" s="49"/>
      <c r="D3" s="49"/>
      <c r="E3" s="49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50" t="str">
        <f>DSI!C6</f>
        <v>Conform situaţiei din 1 ianuarie 2026</v>
      </c>
      <c r="D6" s="50" t="str">
        <f>DSI!D6</f>
        <v>Modificarile în perioada de la 01.01.2026 pina la 31.05.2026</v>
      </c>
      <c r="E6" s="50" t="str">
        <f>DSI!E6</f>
        <v xml:space="preserve">La finele perioadei de gestiune 31.05.2026 </v>
      </c>
    </row>
    <row r="7" spans="1:6" s="10" customFormat="1" ht="25.15" customHeight="1" x14ac:dyDescent="0.2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44780.132200000007</v>
      </c>
      <c r="E11" s="43">
        <f>E13+E14+E15+E16</f>
        <v>57861.332200000004</v>
      </c>
    </row>
    <row r="12" spans="1:6" x14ac:dyDescent="0.2">
      <c r="A12" s="27"/>
      <c r="B12" s="20"/>
      <c r="C12" s="34"/>
      <c r="D12" s="34"/>
      <c r="E12" s="43"/>
    </row>
    <row r="13" spans="1:6" x14ac:dyDescent="0.2">
      <c r="A13" s="28"/>
      <c r="B13" s="22" t="s">
        <v>8</v>
      </c>
      <c r="C13" s="34"/>
      <c r="D13" s="34"/>
      <c r="E13" s="44">
        <f>DSI!E13</f>
        <v>44949.515299999999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4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866.88660000000004</v>
      </c>
      <c r="E16" s="44">
        <f>DSI!E16</f>
        <v>866.88660000000004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4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-13081.2</v>
      </c>
      <c r="E18" s="44">
        <f>DSI!E18</f>
        <v>0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5" thickBot="1" x14ac:dyDescent="0.25">
      <c r="A20" s="38"/>
      <c r="B20" s="20"/>
      <c r="C20" s="34"/>
      <c r="D20" s="34"/>
      <c r="E20" s="45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44780.132200000007</v>
      </c>
      <c r="E21" s="35">
        <f>E11+E17+E18+E19</f>
        <v>57861.332200000004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2026-04-03T13:47:59Z</cp:lastPrinted>
  <dcterms:created xsi:type="dcterms:W3CDTF">1997-08-21T08:07:24Z</dcterms:created>
  <dcterms:modified xsi:type="dcterms:W3CDTF">2026-06-03T06:26:13Z</dcterms:modified>
</cp:coreProperties>
</file>