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3.2025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D14" i="1"/>
  <c r="D13" i="1"/>
  <c r="E11" i="1"/>
  <c r="E23" i="1" s="1"/>
  <c r="D23" i="1" s="1"/>
  <c r="C11" i="1"/>
  <c r="C23" i="1" s="1"/>
  <c r="D11" i="1" l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<sst xmlns="http://schemas.openxmlformats.org/spreadsheetml/2006/main" count="22" uniqueCount="22">
  <si>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</si>
  <si>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</si>
  <si>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</si>
  <si>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</si>
  <si>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</si>
  <si>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</si>
  <si>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</si>
  <si>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</si>
  <si>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</si>
  <si>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</si>
  <si>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</si>
  <si>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</si>
  <si>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</si>
  <si>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</si>
  <si>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</si>
  <si>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</si>
  <si>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Conform situaţiei din 1 ianuarie 2025</t>
  </si>
  <si>
    <t>privind datoria de stat internă în anul 2025</t>
  </si>
  <si>
    <t>Modificarile în perioada de la 01.01.2025 pina la 31.03.2025</t>
  </si>
  <si>
    <t xml:space="preserve">La finele perioadei de gestiune 31.03.2025 </t>
  </si>
  <si>
    <r>
      <t xml:space="preserve">Nota.  </t>
    </r>
    <r>
      <rPr>
        <b/>
        <sz val="10.5"/>
        <rFont val="Times New Roman"/>
        <family val="1"/>
        <charset val="204"/>
      </rPr>
      <t>La situaţia din 31 martie 2025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2 787,5 mil. lei şi a constituit </t>
    </r>
    <r>
      <rPr>
        <b/>
        <sz val="10.5"/>
        <rFont val="Times New Roman"/>
        <family val="1"/>
        <charset val="204"/>
      </rPr>
      <t>46 748,7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2 547,5 mil. lei la valoarea nominală.</t>
    </r>
  </si>
  <si>
    <r>
      <t xml:space="preserve">Pentru </t>
    </r>
    <r>
      <rPr>
        <b/>
        <sz val="10.5"/>
        <rFont val="Times New Roman"/>
        <family val="1"/>
        <charset val="204"/>
      </rPr>
      <t>3 luni</t>
    </r>
    <r>
      <rPr>
        <sz val="10.5"/>
        <rFont val="Times New Roman"/>
        <family val="1"/>
        <charset val="204"/>
      </rPr>
      <t xml:space="preserve"> ale anului</t>
    </r>
    <r>
      <rPr>
        <b/>
        <sz val="10.5"/>
        <rFont val="Times New Roman"/>
        <family val="1"/>
        <charset val="204"/>
      </rPr>
      <t xml:space="preserve"> 2025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8,19%   (pe tipuri de VMS:   91 zile - 3,02%, 182 zile - 7,85%, 364 zile - 8,79%, 1 an - 8,00%, 2 ani - 7,77%, 3 ani- 7,10%, 5 ani - 8,50% și 7 ani - 9,00%), care comparativ cu anul 2024 este mai mare cu 3,23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</si>
</sst>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E13" sqref="E13:E16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17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43961.181100000002</v>
      </c>
      <c r="D11" s="30">
        <f t="shared" ref="D11" si="0">E11-C11</f>
        <v>2787.5085999999937</v>
      </c>
      <c r="E11" s="29">
        <f>E13+E14+E15+E16</f>
        <v>46748.689699999995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30240.839800000002</v>
      </c>
      <c r="D13" s="30">
        <f t="shared" ref="D13:D19" si="1">E13-C13</f>
        <v>2547.537599999996</v>
      </c>
      <c r="E13" s="29">
        <v>32788.377399999998</v>
      </c>
    </row>
    <row r="14" spans="1:5" x14ac:dyDescent="0.2">
      <c r="A14" s="20"/>
      <c r="B14" s="15" t="s">
        <v>7</v>
      </c>
      <c r="C14" s="29">
        <v>2069.5232999999998</v>
      </c>
      <c r="D14" s="30">
        <f t="shared" si="1"/>
        <v>-6.13149999999996</v>
      </c>
      <c r="E14" s="29">
        <v>2063.3917999999999</v>
      </c>
    </row>
    <row r="15" spans="1:5" x14ac:dyDescent="0.2">
      <c r="A15" s="20"/>
      <c r="B15" s="14" t="s">
        <v>8</v>
      </c>
      <c r="C15" s="29">
        <v>11421.2</v>
      </c>
      <c r="D15" s="30">
        <f t="shared" si="1"/>
        <v>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229.61799999999999</v>
      </c>
      <c r="D16" s="30">
        <f t="shared" si="1"/>
        <v>246.10250000000002</v>
      </c>
      <c r="E16" s="29">
        <v>475.72050000000002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43961.181100000002</v>
      </c>
      <c r="D23" s="31">
        <f>E23-C23</f>
        <v>2787.5085999999937</v>
      </c>
      <c r="E23" s="31">
        <f>E11+E17+E18+E19</f>
        <v>46748.689699999995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2025-03-31T06:46:41Z</cp:lastPrinted>
  <dcterms:created xsi:type="dcterms:W3CDTF">1997-08-21T08:07:24Z</dcterms:created>
  <dcterms:modified xsi:type="dcterms:W3CDTF">2025-03-31T06:46:50Z</dcterms:modified>
</cp:coreProperties>
</file>