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5\Date gov\30.06.2025\"/>
    </mc:Choice>
  </mc:AlternateContent>
  <bookViews>
    <workbookView xWindow="-15" yWindow="0" windowWidth="9810" windowHeight="4290"/>
  </bookViews>
  <sheets>
    <sheet name="DSI" sheetId="1" r:id="rId1"/>
    <sheet name="Лист12" sheetId="6" r:id="rId2"/>
    <sheet name="Лист13" sheetId="7" r:id="rId3"/>
    <sheet name="Лист14" sheetId="8" r:id="rId4"/>
    <sheet name="Лист15" sheetId="9" r:id="rId5"/>
    <sheet name="Лист16" sheetId="10" r:id="rId6"/>
    <sheet name="Лист1" sheetId="15" state="hidden" r:id="rId7"/>
  </sheets>
  <calcPr calcId="162913"/>
</workbook>
</file>

<file path=xl/calcChain.xml><?xml version="1.0" encoding="utf-8"?>
<calcChain xmlns="http://schemas.openxmlformats.org/spreadsheetml/2006/main">
  <c r="E11" i="1" l="1"/>
  <c r="E23" i="1" s="1"/>
  <c r="C11" i="1"/>
  <c r="C23" i="1" s="1"/>
  <c r="D19" i="1"/>
  <c r="D18" i="1"/>
  <c r="D17" i="1"/>
  <c r="D16" i="1"/>
  <c r="D15" i="1"/>
  <c r="D14" i="1"/>
  <c r="D13" i="1"/>
  <c r="D23" i="1" l="1"/>
  <c r="D11" i="1"/>
  <c r="D21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<sst xmlns="http://schemas.openxmlformats.org/spreadsheetml/2006/main" count="22" uniqueCount="22">
  <si>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</si>
  <si>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</si>
  <si>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</si>
  <si>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</si>
  <si>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</si>
  <si>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</si>
  <si>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</si>
  <si>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</si>
  <si>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</si>
  <si>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</si>
  <si>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</si>
  <si>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</si>
  <si>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</si>
  <si>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</si>
  <si>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</si>
  <si>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</si>
  <si>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Conform situaţiei din 1 ianuarie 2025</t>
  </si>
  <si>
    <t>privind datoria de stat internă în anul 2025</t>
  </si>
  <si>
    <t>Modificarile în perioada de la 01.01.2025 pina la 30.06.2025</t>
  </si>
  <si>
    <t xml:space="preserve">La finele perioadei de gestiune 30.06.2025 </t>
  </si>
  <si>
    <r>
      <t xml:space="preserve">Nota.  </t>
    </r>
    <r>
      <rPr>
        <b/>
        <sz val="10.5"/>
        <rFont val="Times New Roman"/>
        <family val="1"/>
        <charset val="204"/>
      </rPr>
      <t>La situaţia din 30 iunie 2025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4 517,3 mil. lei şi a constituit </t>
    </r>
    <r>
      <rPr>
        <b/>
        <sz val="10.5"/>
        <rFont val="Times New Roman"/>
        <family val="1"/>
        <charset val="204"/>
      </rPr>
      <t>48 478,4 mil. lei</t>
    </r>
    <r>
      <rPr>
        <sz val="10.5"/>
        <rFont val="Times New Roman"/>
        <family val="1"/>
        <charset val="204"/>
      </rPr>
      <t>. Modificarea datoriei de stat interne s-a produs din contul majorării emisiunii VMS pe piața primară cu 4 579,4 mil. lei la valoarea nominală, a emisiunii VMS prin intermediul platformei electronice eVMS.md cu 382,6 mil.lei și răscumpărării VMS convertite în sumă de 443,4 mil. lei.</t>
    </r>
  </si>
  <si>
    <r>
      <t xml:space="preserve">Pentru </t>
    </r>
    <r>
      <rPr>
        <b/>
        <sz val="10.5"/>
        <rFont val="Times New Roman"/>
        <family val="1"/>
        <charset val="204"/>
      </rPr>
      <t>6 luni ale anului 2025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8,90%   (pe tipuri de VMS:   91 zile - 3,02%, 182 zile - 8,61%, 364 zile - 9,50%, 1 an - 8,00%, 2 ani - 7,77%, 3 ani- 7,64%, 5 ani - 8,50%, 7 ani - 8,96% și 10 ani - 8,0%), care comparativ cu anul 2024 este mai mare cu 3,94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</si>
</sst>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5" xfId="0" applyFont="1" applyFill="1" applyBorder="1" applyAlignment="1">
      <alignment wrapText="1"/>
    </xf>
    <xf numFmtId="2" fontId="2" fillId="0" borderId="0" xfId="0" applyNumberFormat="1" applyFont="1" applyFill="1"/>
    <xf numFmtId="4" fontId="10" fillId="0" borderId="4" xfId="0" applyNumberFormat="1" applyFont="1" applyBorder="1"/>
    <xf numFmtId="4" fontId="10" fillId="0" borderId="9" xfId="0" applyNumberFormat="1" applyFont="1" applyBorder="1"/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B33" sqref="B33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18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17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3" t="s">
        <v>4</v>
      </c>
    </row>
    <row r="6" spans="1:5" s="8" customFormat="1" ht="18" customHeight="1" x14ac:dyDescent="0.2">
      <c r="A6" s="17"/>
      <c r="B6" s="17"/>
      <c r="C6" s="36" t="s">
        <v>16</v>
      </c>
      <c r="D6" s="36" t="s">
        <v>18</v>
      </c>
      <c r="E6" s="36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4"/>
      <c r="B9" s="25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>
        <v>1</v>
      </c>
      <c r="B11" s="14" t="s">
        <v>11</v>
      </c>
      <c r="C11" s="29">
        <f>C13+C14+C15+C16</f>
        <v>43961.181100000002</v>
      </c>
      <c r="D11" s="30">
        <f t="shared" ref="D11" si="0">E11-C11</f>
        <v>4517.2590999999957</v>
      </c>
      <c r="E11" s="29">
        <f>E13+E14+E15+E16</f>
        <v>48478.440199999997</v>
      </c>
    </row>
    <row r="12" spans="1:5" x14ac:dyDescent="0.2">
      <c r="A12" s="19"/>
      <c r="B12" s="14"/>
      <c r="C12" s="29"/>
      <c r="D12" s="30"/>
      <c r="E12" s="29"/>
    </row>
    <row r="13" spans="1:5" x14ac:dyDescent="0.2">
      <c r="A13" s="20"/>
      <c r="B13" s="15" t="s">
        <v>6</v>
      </c>
      <c r="C13" s="29">
        <v>30240.839800000002</v>
      </c>
      <c r="D13" s="30">
        <f t="shared" ref="D13:D19" si="1">E13-C13</f>
        <v>4579.409599999999</v>
      </c>
      <c r="E13" s="29">
        <v>34820.249400000001</v>
      </c>
    </row>
    <row r="14" spans="1:5" x14ac:dyDescent="0.2">
      <c r="A14" s="20"/>
      <c r="B14" s="15" t="s">
        <v>7</v>
      </c>
      <c r="C14" s="29">
        <v>2069.5232999999998</v>
      </c>
      <c r="D14" s="30">
        <f t="shared" si="1"/>
        <v>-444.72329999999988</v>
      </c>
      <c r="E14" s="29">
        <v>1624.8</v>
      </c>
    </row>
    <row r="15" spans="1:5" x14ac:dyDescent="0.2">
      <c r="A15" s="20"/>
      <c r="B15" s="14" t="s">
        <v>8</v>
      </c>
      <c r="C15" s="29">
        <v>11421.2</v>
      </c>
      <c r="D15" s="30">
        <f t="shared" si="1"/>
        <v>0</v>
      </c>
      <c r="E15" s="29">
        <v>11421.2</v>
      </c>
    </row>
    <row r="16" spans="1:5" ht="15" customHeight="1" x14ac:dyDescent="0.2">
      <c r="A16" s="20"/>
      <c r="B16" s="14" t="s">
        <v>12</v>
      </c>
      <c r="C16" s="29">
        <v>229.61799999999999</v>
      </c>
      <c r="D16" s="30">
        <f t="shared" si="1"/>
        <v>382.57279999999997</v>
      </c>
      <c r="E16" s="29">
        <v>612.19079999999997</v>
      </c>
    </row>
    <row r="17" spans="1:10" ht="15" customHeight="1" x14ac:dyDescent="0.2">
      <c r="A17" s="19">
        <v>2</v>
      </c>
      <c r="B17" s="14" t="s">
        <v>13</v>
      </c>
      <c r="C17" s="29">
        <v>0</v>
      </c>
      <c r="D17" s="30">
        <f t="shared" si="1"/>
        <v>0</v>
      </c>
      <c r="E17" s="29">
        <v>0</v>
      </c>
      <c r="F17" s="28"/>
    </row>
    <row r="18" spans="1:10" ht="17.45" customHeight="1" x14ac:dyDescent="0.2">
      <c r="A18" s="19">
        <v>3</v>
      </c>
      <c r="B18" s="15" t="s">
        <v>14</v>
      </c>
      <c r="C18" s="29">
        <v>0</v>
      </c>
      <c r="D18" s="30">
        <f t="shared" si="1"/>
        <v>0</v>
      </c>
      <c r="E18" s="29">
        <v>0</v>
      </c>
      <c r="F18" s="28"/>
    </row>
    <row r="19" spans="1:10" ht="13.15" customHeight="1" x14ac:dyDescent="0.2">
      <c r="A19" s="19">
        <v>4</v>
      </c>
      <c r="B19" s="15" t="s">
        <v>15</v>
      </c>
      <c r="C19" s="29">
        <v>0</v>
      </c>
      <c r="D19" s="30">
        <f t="shared" si="1"/>
        <v>0</v>
      </c>
      <c r="E19" s="29">
        <v>0</v>
      </c>
      <c r="F19" s="28"/>
    </row>
    <row r="20" spans="1:10" ht="13.15" hidden="1" customHeight="1" x14ac:dyDescent="0.2">
      <c r="A20" s="21"/>
      <c r="B20" s="15"/>
      <c r="C20" s="26"/>
      <c r="D20" s="26"/>
      <c r="E20" s="26"/>
      <c r="F20" s="28"/>
    </row>
    <row r="21" spans="1:10" ht="24.75" hidden="1" customHeight="1" x14ac:dyDescent="0.2">
      <c r="A21" s="27" t="s">
        <v>9</v>
      </c>
      <c r="B21" s="14" t="s">
        <v>10</v>
      </c>
      <c r="C21" s="26">
        <v>0</v>
      </c>
      <c r="D21" s="26">
        <f>E21-C21</f>
        <v>0</v>
      </c>
      <c r="E21" s="26"/>
      <c r="F21" s="28"/>
    </row>
    <row r="22" spans="1:10" ht="13.15" customHeight="1" thickBot="1" x14ac:dyDescent="0.25">
      <c r="A22" s="21"/>
      <c r="B22" s="5"/>
      <c r="C22" s="26"/>
      <c r="D22" s="26"/>
      <c r="E22" s="26"/>
    </row>
    <row r="23" spans="1:10" ht="13.5" thickBot="1" x14ac:dyDescent="0.25">
      <c r="A23" s="22"/>
      <c r="B23" s="16" t="s">
        <v>0</v>
      </c>
      <c r="C23" s="31">
        <f>C11+C17+C18+C19</f>
        <v>43961.181100000002</v>
      </c>
      <c r="D23" s="31">
        <f>E23-C23</f>
        <v>4517.2590999999957</v>
      </c>
      <c r="E23" s="31">
        <f>E11+E17+E18+E19</f>
        <v>48478.440199999997</v>
      </c>
      <c r="F23" s="12"/>
      <c r="G23" s="3"/>
      <c r="H23" s="3"/>
      <c r="I23" s="3"/>
      <c r="J23" s="3"/>
    </row>
    <row r="24" spans="1:10" s="10" customFormat="1" ht="15.75" customHeight="1" x14ac:dyDescent="0.25">
      <c r="A24" s="33" t="s">
        <v>20</v>
      </c>
      <c r="B24" s="33"/>
      <c r="C24" s="33"/>
      <c r="D24" s="33"/>
      <c r="E24" s="33"/>
      <c r="F24" s="13"/>
      <c r="G24" s="9"/>
      <c r="H24" s="9"/>
      <c r="I24" s="9"/>
      <c r="J24" s="9"/>
    </row>
    <row r="25" spans="1:10" s="10" customFormat="1" ht="15.75" customHeight="1" x14ac:dyDescent="0.25">
      <c r="A25" s="33"/>
      <c r="B25" s="33"/>
      <c r="C25" s="33"/>
      <c r="D25" s="33"/>
      <c r="E25" s="33"/>
    </row>
    <row r="26" spans="1:10" s="10" customFormat="1" ht="30" customHeight="1" x14ac:dyDescent="0.25">
      <c r="A26" s="33"/>
      <c r="B26" s="33"/>
      <c r="C26" s="33"/>
      <c r="D26" s="33"/>
      <c r="E26" s="33"/>
    </row>
    <row r="27" spans="1:10" s="10" customFormat="1" ht="20.25" customHeight="1" x14ac:dyDescent="0.25">
      <c r="A27" s="33" t="s">
        <v>21</v>
      </c>
      <c r="B27" s="33"/>
      <c r="C27" s="33"/>
      <c r="D27" s="33"/>
      <c r="E27" s="33"/>
    </row>
    <row r="28" spans="1:10" s="10" customFormat="1" ht="20.25" customHeight="1" x14ac:dyDescent="0.25">
      <c r="A28" s="33"/>
      <c r="B28" s="33"/>
      <c r="C28" s="33"/>
      <c r="D28" s="33"/>
      <c r="E28" s="33"/>
    </row>
    <row r="30" spans="1:10" ht="24" customHeight="1" x14ac:dyDescent="0.2">
      <c r="A30" s="32"/>
      <c r="B30" s="32"/>
      <c r="C30" s="32"/>
      <c r="D30" s="32"/>
      <c r="E30" s="32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DSI</vt:lpstr>
      <vt:lpstr>Лист12</vt:lpstr>
      <vt:lpstr>Лист13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2025-05-30T05:12:41Z</cp:lastPrinted>
  <dcterms:created xsi:type="dcterms:W3CDTF">1997-08-21T08:07:24Z</dcterms:created>
  <dcterms:modified xsi:type="dcterms:W3CDTF">2025-06-27T11:28:49Z</dcterms:modified>
</cp:coreProperties>
</file>