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ristina.lascu\Desktop\"/>
    </mc:Choice>
  </mc:AlternateContent>
  <bookViews>
    <workbookView xWindow="0" yWindow="0" windowWidth="28800" windowHeight="12180"/>
  </bookViews>
  <sheets>
    <sheet name="Sheet1" sheetId="1" r:id="rId1"/>
  </sheets>
  <externalReferences>
    <externalReference r:id="rId2"/>
  </externalReferences>
  <definedNames>
    <definedName name="_xlnm.Print_Area" localSheetId="0">Sheet1!$A$2:$F$435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35" i="1" l="1"/>
  <c r="E435" i="1" l="1"/>
  <c r="D435" i="1"/>
  <c r="F406" i="1" l="1"/>
  <c r="E406" i="1"/>
  <c r="D406" i="1"/>
  <c r="F413" i="1" l="1"/>
  <c r="F307" i="1"/>
  <c r="E307" i="1"/>
  <c r="D307" i="1"/>
  <c r="D208" i="1"/>
  <c r="E129" i="1"/>
  <c r="F129" i="1"/>
  <c r="D129" i="1"/>
  <c r="E121" i="1"/>
  <c r="F121" i="1"/>
  <c r="D121" i="1"/>
  <c r="E113" i="1"/>
  <c r="F113" i="1"/>
  <c r="D113" i="1"/>
  <c r="E105" i="1"/>
  <c r="F105" i="1"/>
  <c r="D105" i="1"/>
  <c r="E97" i="1"/>
  <c r="F97" i="1"/>
  <c r="D97" i="1"/>
  <c r="E89" i="1"/>
  <c r="F89" i="1"/>
  <c r="D89" i="1"/>
  <c r="E82" i="1"/>
  <c r="F82" i="1"/>
  <c r="D82" i="1"/>
  <c r="D75" i="1"/>
  <c r="E75" i="1"/>
  <c r="F75" i="1"/>
  <c r="E66" i="1"/>
  <c r="F66" i="1"/>
  <c r="D66" i="1"/>
  <c r="F59" i="1"/>
  <c r="E59" i="1"/>
  <c r="D59" i="1"/>
  <c r="E51" i="1"/>
  <c r="F51" i="1"/>
  <c r="D51" i="1"/>
  <c r="E45" i="1"/>
  <c r="F45" i="1"/>
  <c r="D45" i="1"/>
  <c r="E37" i="1"/>
  <c r="F37" i="1"/>
  <c r="D37" i="1"/>
  <c r="E136" i="1"/>
  <c r="F136" i="1"/>
  <c r="D136" i="1"/>
  <c r="F144" i="1"/>
  <c r="E144" i="1"/>
  <c r="D144" i="1"/>
  <c r="E149" i="1"/>
  <c r="F149" i="1"/>
  <c r="D149" i="1"/>
  <c r="E156" i="1"/>
  <c r="F156" i="1"/>
  <c r="D156" i="1"/>
  <c r="D164" i="1"/>
  <c r="E164" i="1"/>
  <c r="F164" i="1"/>
  <c r="E172" i="1"/>
  <c r="F172" i="1"/>
  <c r="D172" i="1"/>
  <c r="D180" i="1"/>
  <c r="E180" i="1"/>
  <c r="F180" i="1"/>
  <c r="F187" i="1"/>
  <c r="E187" i="1"/>
  <c r="D187" i="1"/>
  <c r="E194" i="1"/>
  <c r="F194" i="1"/>
  <c r="D194" i="1"/>
  <c r="E201" i="1"/>
  <c r="F201" i="1"/>
  <c r="D201" i="1"/>
  <c r="E208" i="1"/>
  <c r="F208" i="1"/>
  <c r="E30" i="1"/>
  <c r="F30" i="1"/>
  <c r="D30" i="1"/>
  <c r="D23" i="1"/>
  <c r="E23" i="1"/>
  <c r="F23" i="1"/>
  <c r="E15" i="1"/>
  <c r="F15" i="1"/>
  <c r="D15" i="1"/>
  <c r="F267" i="1" l="1"/>
  <c r="E267" i="1"/>
  <c r="D267" i="1"/>
  <c r="F261" i="1"/>
  <c r="D261" i="1"/>
  <c r="E261" i="1"/>
  <c r="F254" i="1"/>
  <c r="D254" i="1"/>
  <c r="E254" i="1"/>
  <c r="F246" i="1"/>
  <c r="D246" i="1"/>
  <c r="E246" i="1"/>
  <c r="F238" i="1"/>
  <c r="D238" i="1"/>
  <c r="E238" i="1"/>
  <c r="F230" i="1"/>
  <c r="E230" i="1"/>
  <c r="D230" i="1"/>
  <c r="F223" i="1"/>
  <c r="E223" i="1"/>
  <c r="D223" i="1"/>
  <c r="F216" i="1"/>
  <c r="E216" i="1"/>
  <c r="D216" i="1"/>
  <c r="M101" i="1"/>
  <c r="F268" i="1" l="1"/>
  <c r="E268" i="1"/>
  <c r="F405" i="1"/>
  <c r="D268" i="1" l="1"/>
  <c r="D413" i="1"/>
  <c r="E413" i="1"/>
</calcChain>
</file>

<file path=xl/sharedStrings.xml><?xml version="1.0" encoding="utf-8"?>
<sst xmlns="http://schemas.openxmlformats.org/spreadsheetml/2006/main" count="690" uniqueCount="256">
  <si>
    <t>Informația privind măsurile/proiectele finanțate din fondul rutier pe anii 2024-2026</t>
  </si>
  <si>
    <t>Nr</t>
  </si>
  <si>
    <t>Denumirea obiectului</t>
  </si>
  <si>
    <t>Beneficiar</t>
  </si>
  <si>
    <t>Executat</t>
  </si>
  <si>
    <t>Lucrări de întreținere</t>
  </si>
  <si>
    <t>SA "AND"</t>
  </si>
  <si>
    <t>Lucrări de reparație capitală (Anexa 2)</t>
  </si>
  <si>
    <t>Lucrări de reparație a nodului rutier (pasajului), poziționat pe drumul public M3 Chișinău – Comrat – Giurgiulești – frontiera cu România, km 41,96 (sectorul de drum km 41,59 - 42,10 și bretelele 1 și 2)</t>
  </si>
  <si>
    <t>Strămutarea rețelelor edilitare din zona nodului rutier de conexiune cu drumul R1 și a infrastructurii de acces către complexul multimodal Berești, amplasat în regiunea Zagarancea, r-nul Ungheni</t>
  </si>
  <si>
    <t xml:space="preserve">Total lucrări de reparație </t>
  </si>
  <si>
    <t>Lucrări de proiectare</t>
  </si>
  <si>
    <t>Lucrări de actualizare a proiectului de execuție privind remedierea degradărilor atestate la lucrările de arta, poziționate pe drumul expres M5 Frontiera cu Ucraina-Criva-Bălți-Chișinău-Tiraspol-frontiera cu Ucraina, km 289,13, km 289,44.</t>
  </si>
  <si>
    <t>Servicii de proiectare privind elaborarea proiectului de execuție pentru construcția suportului pentru drapel (catarge pentru fixarea drapelurilor) - 3 buc. (cu înălțimea de 1x33,5 m și 2x26,0 m) (pentru 10 locații)</t>
  </si>
  <si>
    <t>Servicii de elaborare a raportului de audit al siguranței rutiere pentru proiectele de execuție, conform contractului nr.10/02-10/02 din 03.01.2025</t>
  </si>
  <si>
    <t xml:space="preserve">Servicii de proiectare privind elaborarea proiectului de execuție pentru  amenajarea sensului giratoriu și a platformei pentru îmbarcarea/debarcarea pasagerilor la stația  auto poziționată în proximitatea str. Muncești intersecție cu str. Aeroport și str. Pășunilor  </t>
  </si>
  <si>
    <t>Servicii de elaborare a raportului de audit al siguranței rutiere pentru proiectele de execuție, conform contractului nr.10/02-10/424 din 19.12.2025</t>
  </si>
  <si>
    <t>Servicii de elaborare a raportului de audit al siguranței rutiere pentru proiectele de execuție</t>
  </si>
  <si>
    <t>Total lucrări de proiectare</t>
  </si>
  <si>
    <t xml:space="preserve">Cheltuieli pentru procurarea terenurilor </t>
  </si>
  <si>
    <t>Servicii de verificare a proiectelor</t>
  </si>
  <si>
    <t>Servicii de salvare și de supraveghere la siturile arheologice</t>
  </si>
  <si>
    <t>Servicii de monitorizare a proiectelor</t>
  </si>
  <si>
    <t xml:space="preserve">Alte cheltuieli și lucrări </t>
  </si>
  <si>
    <t>Total general pentru lucrări de proiectare</t>
  </si>
  <si>
    <t xml:space="preserve">Cofinanțarea proiectelor de reabilitare a drumurilor </t>
  </si>
  <si>
    <t>Reabilitarea și modernizare a drumului regional L442-Strășeni-Voinova, raionul Strășeni (G82 Strășeni-Recea-Voinova)</t>
  </si>
  <si>
    <t>Rabilitarea infrastructurii de acces în regiunea Centru prin asfaltarea drumului L326 M2-Clișova-Suhuluceni-Leușeni-Verejeni (G66)</t>
  </si>
  <si>
    <t>G46 R9-Dobrușa-Ignăței-Scorțeni-Codrul Nou-R14 (sectoarele km 15,76 - km 22,61 și km 22,61 - km 35,622)</t>
  </si>
  <si>
    <t>G49 G47-Peciște-Trifești-R20,  km 0,00- km 11,426</t>
  </si>
  <si>
    <t>L390 Pîrlița-Nisporeni (G89 R1-Pîrlița-Nispoeni-G91)</t>
  </si>
  <si>
    <t>Reabilitarea infrastructurii de transport pe traseul L392 Ungheni-Cetireni-Alexeevca (G90 G89-Alexeevca-Florițoaia Veche-Ungheni-G91)</t>
  </si>
  <si>
    <t>LRIP/W6/03, Drumul G105:R3-Costești-Țipala-G106, km 17+350 - km 26+400</t>
  </si>
  <si>
    <t>LRIP/W6/04, Drumul G105:R3-Costești-Țipala-G106, km 26+40 - km 34+584</t>
  </si>
  <si>
    <t>Monitorizarea Proiectului „Îmbunătățirea drumurilor locale”</t>
  </si>
  <si>
    <t xml:space="preserve">Elaborarea și adoptarea documentelor normative, regulamente și specificații tehnice, etc. </t>
  </si>
  <si>
    <t>Executarea lucrărilor de cercetare științifică, transfer tehnologic, aplicate la sectoare experimentale de drumuri și poduri</t>
  </si>
  <si>
    <t>Dezvoltarea bazei de producție a unităților care efectuează lucrări de întreținere a drumurilor S.A. „Drumuri”, procurarea tehnicii și a utilajului pentru acestea</t>
  </si>
  <si>
    <t>Procurarea utilajului și echipamentului pentru dotarea laboratorului de încercări a S.A „Administrația Națională a Drumurilor” și de măsurare a traficului pe drumurile naționale.</t>
  </si>
  <si>
    <t>Total General</t>
  </si>
  <si>
    <t>Raionul Anenii Noi</t>
  </si>
  <si>
    <t xml:space="preserve">Întreținerea curentă a drumurilor publice naționale </t>
  </si>
  <si>
    <t>Lucrări de reparație a îmbrăcămintei rutiere pe drumurile regionale ,,G” (anexa 1)</t>
  </si>
  <si>
    <t>Lucrări pentru întreținerea periodică a drumurilor publice naționale, (amenajarea pavilioanelor, amenajarea trotuarelor, straturi bituminoase subțiri executate la rece de tip ,,Slurry Seal”)</t>
  </si>
  <si>
    <t>Aplicarea marcajului orizontal</t>
  </si>
  <si>
    <t>Total raionul Anenii Noi</t>
  </si>
  <si>
    <t>Raionul Basarabeasca</t>
  </si>
  <si>
    <t>Total raionul Basarabeasca</t>
  </si>
  <si>
    <t>Raionul Briceni</t>
  </si>
  <si>
    <t>Total raionul Briceni</t>
  </si>
  <si>
    <t>Raionul Cahul</t>
  </si>
  <si>
    <t>Total raionul Cahul</t>
  </si>
  <si>
    <t>Raionul Călărași</t>
  </si>
  <si>
    <t xml:space="preserve">Instalarea parapetului metalic de protecție </t>
  </si>
  <si>
    <t>Total raionul Călărași</t>
  </si>
  <si>
    <t>Raionul Cantemir</t>
  </si>
  <si>
    <t>Total raionul Cantemir</t>
  </si>
  <si>
    <t>Raionul Căușeni</t>
  </si>
  <si>
    <t>Total raionul Căușeni</t>
  </si>
  <si>
    <t>Raionul Cimișlia</t>
  </si>
  <si>
    <t>Total raionul Cimișlia</t>
  </si>
  <si>
    <t>Raionul Criuleni</t>
  </si>
  <si>
    <t>Total raionul Criuleni</t>
  </si>
  <si>
    <t>Raionul Dondușeni</t>
  </si>
  <si>
    <t>Total raionul Dondușeni</t>
  </si>
  <si>
    <t>Raionul Drochia</t>
  </si>
  <si>
    <t>Total raionul Drochia</t>
  </si>
  <si>
    <t>Raionul Dubăsari</t>
  </si>
  <si>
    <t>Total raionul Dubăsari</t>
  </si>
  <si>
    <t>Raionul Edineț</t>
  </si>
  <si>
    <t>Total raionul Edineț</t>
  </si>
  <si>
    <t>Raionul Fălești</t>
  </si>
  <si>
    <t>Total raionul Fălești</t>
  </si>
  <si>
    <t xml:space="preserve">Raionul Florești </t>
  </si>
  <si>
    <t>Total raionul Florești</t>
  </si>
  <si>
    <t>Raionul Glodeni</t>
  </si>
  <si>
    <t>Total raionul Glodeni</t>
  </si>
  <si>
    <t>Raionul Hîncești</t>
  </si>
  <si>
    <t>Total raionul Hîncești</t>
  </si>
  <si>
    <t>Raionul Ialoveni</t>
  </si>
  <si>
    <t>Total raionul Ialoveni</t>
  </si>
  <si>
    <t>Raionul Leova</t>
  </si>
  <si>
    <t>Total raionul Leova</t>
  </si>
  <si>
    <t>Raionul Nisporeni</t>
  </si>
  <si>
    <t>Total raionul Nisporeni</t>
  </si>
  <si>
    <t>Raionul Orhei</t>
  </si>
  <si>
    <t>Total raionul Orhei</t>
  </si>
  <si>
    <t>Raionul Ocnița</t>
  </si>
  <si>
    <t>Total raionul Ocnița</t>
  </si>
  <si>
    <t>Raionul Rîșcani</t>
  </si>
  <si>
    <t>Total raionul Rîșcani</t>
  </si>
  <si>
    <t>Raionul Rezina</t>
  </si>
  <si>
    <t>Raionul Sîngerei</t>
  </si>
  <si>
    <t>Total raionul Sîngerei</t>
  </si>
  <si>
    <t>Raionul Șoldănești</t>
  </si>
  <si>
    <t>Total raionul Șoldănești</t>
  </si>
  <si>
    <t>Raionul Soroca</t>
  </si>
  <si>
    <t>Lucrări de reparație a îmbrăcămintei rutiere pe drumurile regionale ,,G” (anexa 3(1))</t>
  </si>
  <si>
    <t>Total raionul Soroca</t>
  </si>
  <si>
    <t>Raionul Ștefan Vodă</t>
  </si>
  <si>
    <t>Total raionul Ștefan Vodă</t>
  </si>
  <si>
    <t>Raionul Strașeni</t>
  </si>
  <si>
    <t>Total raionul Strășeni</t>
  </si>
  <si>
    <t>Raionul Taraclia</t>
  </si>
  <si>
    <t>Total raionul Taraclia</t>
  </si>
  <si>
    <t>Raionul Telenești</t>
  </si>
  <si>
    <t>Total raionul Telenești</t>
  </si>
  <si>
    <t>Raionul Ungheni</t>
  </si>
  <si>
    <t>Total raionul Ungheni</t>
  </si>
  <si>
    <t>UTA Găgăuzia</t>
  </si>
  <si>
    <t>Total UTA Căgăuzia</t>
  </si>
  <si>
    <t>mun. Chișinău</t>
  </si>
  <si>
    <t>Total mun. Chișinau</t>
  </si>
  <si>
    <t>mun. Bălți</t>
  </si>
  <si>
    <t>Total Program</t>
  </si>
  <si>
    <t xml:space="preserve">Î.S. Administrația Națională a Drumurilor </t>
  </si>
  <si>
    <t>Cofinanțarea proiectelor de infrastructură</t>
  </si>
  <si>
    <t xml:space="preserve">Întreținerea periodică a lucrărilor de artă </t>
  </si>
  <si>
    <t>Achiziționararea sării tehnice</t>
  </si>
  <si>
    <t>Lucrări și servicii privind siguranța rutieră</t>
  </si>
  <si>
    <t xml:space="preserve">Întretinerea periodica a lucrarilor de arta (poduri de șosea, poduri de incrucișare) </t>
  </si>
  <si>
    <t>Lucrări privind reparații la drumuri și poduri  (cap. 4 din FR) Planificăm 2026</t>
  </si>
  <si>
    <t>Întreținere curentă și periodică (cap.1-3 din FR) Planificăm 2026</t>
  </si>
  <si>
    <t>Servicii cadastrale și de evaluare</t>
  </si>
  <si>
    <t xml:space="preserve">Anul 2024 </t>
  </si>
  <si>
    <t xml:space="preserve">Anul 2025     </t>
  </si>
  <si>
    <t>mii lei</t>
  </si>
  <si>
    <t>Anexa 1</t>
  </si>
  <si>
    <r>
      <t xml:space="preserve">Construcţia podului şi a pasajului peste calea ferată pe drumul </t>
    </r>
    <r>
      <rPr>
        <b/>
        <sz val="12"/>
        <rFont val="Times New Roman"/>
        <family val="1"/>
      </rPr>
      <t>M1</t>
    </r>
    <r>
      <rPr>
        <sz val="12"/>
        <rFont val="Times New Roman"/>
        <family val="1"/>
      </rPr>
      <t xml:space="preserve"> Frontiera cu România – Leuşeni – Chişinău – Dubăsari – frontiera cu Ucraina, </t>
    </r>
    <r>
      <rPr>
        <b/>
        <sz val="12"/>
        <rFont val="Times New Roman"/>
        <family val="1"/>
      </rPr>
      <t>km 95,3-96,3</t>
    </r>
  </si>
  <si>
    <r>
      <t xml:space="preserve">Amenajarea rețelei exterioare de canalizare din cadrul proiectului  </t>
    </r>
    <r>
      <rPr>
        <b/>
        <sz val="12"/>
        <rFont val="Times New Roman"/>
        <family val="1"/>
      </rPr>
      <t>M1</t>
    </r>
    <r>
      <rPr>
        <sz val="12"/>
        <rFont val="Times New Roman"/>
        <family val="1"/>
      </rPr>
      <t xml:space="preserve"> Frontiera cu Romănia-Leușeni-Chișinău-Dubăsari-frontiera cu Ucraina (Etapa a II-a)</t>
    </r>
  </si>
  <si>
    <r>
      <t xml:space="preserve">Reparaţia nodului rutier în preajma or.Bălţi pe drumul </t>
    </r>
    <r>
      <rPr>
        <b/>
        <sz val="12"/>
        <rFont val="Times New Roman"/>
        <family val="1"/>
      </rPr>
      <t>M5</t>
    </r>
    <r>
      <rPr>
        <sz val="12"/>
        <rFont val="Times New Roman"/>
        <family val="1"/>
      </rPr>
      <t xml:space="preserve"> Frontiera cu România – Leuşeni – Chişinău – Dubăsari – frontiera cu Ucraina </t>
    </r>
    <r>
      <rPr>
        <b/>
        <sz val="12"/>
        <rFont val="Times New Roman"/>
        <family val="1"/>
      </rPr>
      <t>km</t>
    </r>
    <r>
      <rPr>
        <sz val="12"/>
        <rFont val="Times New Roman"/>
        <family val="1"/>
      </rPr>
      <t xml:space="preserve"> </t>
    </r>
    <r>
      <rPr>
        <b/>
        <sz val="12"/>
        <rFont val="Times New Roman"/>
        <family val="1"/>
      </rPr>
      <t>133,71</t>
    </r>
  </si>
  <si>
    <r>
      <t xml:space="preserve">Lucrări de asigurare a stabilității terasamentelor și restabilirea îmbrăcămintei rutiere pe drumul </t>
    </r>
    <r>
      <rPr>
        <b/>
        <sz val="12"/>
        <rFont val="Times New Roman"/>
        <family val="1"/>
      </rPr>
      <t>M5</t>
    </r>
    <r>
      <rPr>
        <sz val="12"/>
        <rFont val="Times New Roman"/>
        <family val="1"/>
      </rPr>
      <t xml:space="preserve"> Frontiera cu Ucraina – Criva – Bălți – Chișinău – Tiraspol – frontiera cu Ucraina, km </t>
    </r>
    <r>
      <rPr>
        <b/>
        <sz val="12"/>
        <rFont val="Times New Roman"/>
        <family val="1"/>
      </rPr>
      <t>182,00 - km 182,40</t>
    </r>
    <r>
      <rPr>
        <sz val="12"/>
        <rFont val="Times New Roman"/>
        <family val="1"/>
      </rPr>
      <t xml:space="preserve"> (partea stângă) </t>
    </r>
  </si>
  <si>
    <r>
      <t xml:space="preserve">Reparația podului pe drumul </t>
    </r>
    <r>
      <rPr>
        <b/>
        <sz val="12"/>
        <rFont val="Times New Roman"/>
        <family val="1"/>
      </rPr>
      <t>M5</t>
    </r>
    <r>
      <rPr>
        <sz val="12"/>
        <rFont val="Times New Roman"/>
        <family val="1"/>
      </rPr>
      <t xml:space="preserve"> Frontiera cu Ucraina – Criva – Bălţi – Chişinău – Tiraspol – frontiera cu Ucraina, </t>
    </r>
    <r>
      <rPr>
        <b/>
        <sz val="12"/>
        <rFont val="Times New Roman"/>
        <family val="1"/>
      </rPr>
      <t>km 264</t>
    </r>
  </si>
  <si>
    <r>
      <t xml:space="preserve">Amenajarea sensului giratoriu pe drumul </t>
    </r>
    <r>
      <rPr>
        <b/>
        <sz val="12"/>
        <rFont val="Times New Roman"/>
        <family val="1"/>
      </rPr>
      <t>R6</t>
    </r>
    <r>
      <rPr>
        <sz val="12"/>
        <rFont val="Times New Roman"/>
        <family val="1"/>
      </rPr>
      <t xml:space="preserve"> Chișinău-Orhei-Bălți, </t>
    </r>
    <r>
      <rPr>
        <b/>
        <sz val="12"/>
        <rFont val="Times New Roman"/>
        <family val="1"/>
      </rPr>
      <t xml:space="preserve">km 32,00 </t>
    </r>
    <r>
      <rPr>
        <sz val="12"/>
        <rFont val="Times New Roman"/>
        <family val="1"/>
      </rPr>
      <t>(la intersecția cu drumul G75 R6 Peresecina-Hîrtopul Mare-Cruglic-G72, km 0,00)</t>
    </r>
  </si>
  <si>
    <r>
      <t xml:space="preserve">Reparația podurilor pe drumul  </t>
    </r>
    <r>
      <rPr>
        <b/>
        <sz val="12"/>
        <rFont val="Times New Roman"/>
        <family val="1"/>
      </rPr>
      <t>R6</t>
    </r>
    <r>
      <rPr>
        <sz val="12"/>
        <rFont val="Times New Roman"/>
        <family val="1"/>
      </rPr>
      <t xml:space="preserve"> Chişinău – Orhei – Bălţi, </t>
    </r>
    <r>
      <rPr>
        <b/>
        <sz val="12"/>
        <rFont val="Times New Roman"/>
        <family val="1"/>
      </rPr>
      <t>km 132,08; 136,45</t>
    </r>
  </si>
  <si>
    <r>
      <t xml:space="preserve">Reparația pasajului poziționat pe drumul </t>
    </r>
    <r>
      <rPr>
        <b/>
        <sz val="12"/>
        <rFont val="Times New Roman"/>
        <family val="1"/>
      </rPr>
      <t xml:space="preserve"> R6</t>
    </r>
    <r>
      <rPr>
        <sz val="12"/>
        <rFont val="Times New Roman"/>
        <family val="1"/>
      </rPr>
      <t xml:space="preserve"> Chişinău – Orhei – Bălţi,  136,200</t>
    </r>
  </si>
  <si>
    <r>
      <t xml:space="preserve">Reparația podul de șosea poziționat pe drumul public </t>
    </r>
    <r>
      <rPr>
        <b/>
        <sz val="12"/>
        <rFont val="Times New Roman"/>
        <family val="1"/>
      </rPr>
      <t>R12</t>
    </r>
    <r>
      <rPr>
        <sz val="12"/>
        <rFont val="Times New Roman"/>
        <family val="1"/>
      </rPr>
      <t xml:space="preserve"> R8–Donduşeni–Drochia–Pelinia–M5, </t>
    </r>
    <r>
      <rPr>
        <b/>
        <sz val="12"/>
        <rFont val="Times New Roman"/>
        <family val="1"/>
      </rPr>
      <t>km 59,960</t>
    </r>
  </si>
  <si>
    <r>
      <t xml:space="preserve">Reabilitarea drumului </t>
    </r>
    <r>
      <rPr>
        <b/>
        <sz val="12"/>
        <rFont val="Times New Roman"/>
        <family val="1"/>
      </rPr>
      <t>R16.1</t>
    </r>
    <r>
      <rPr>
        <sz val="12"/>
        <rFont val="Times New Roman"/>
        <family val="1"/>
      </rPr>
      <t xml:space="preserve"> R16- frontiera cu România, </t>
    </r>
    <r>
      <rPr>
        <b/>
        <sz val="12"/>
        <rFont val="Times New Roman"/>
        <family val="1"/>
      </rPr>
      <t>km 0,0 - 1,63</t>
    </r>
  </si>
  <si>
    <r>
      <t xml:space="preserve">Lucrări de reparație a podului poziționat pe drumul </t>
    </r>
    <r>
      <rPr>
        <b/>
        <sz val="12"/>
        <rFont val="Times New Roman"/>
        <family val="1"/>
      </rPr>
      <t>R19</t>
    </r>
    <r>
      <rPr>
        <sz val="12"/>
        <rFont val="Times New Roman"/>
        <family val="1"/>
      </rPr>
      <t xml:space="preserve"> R9 – Cunicea – Camenca, </t>
    </r>
    <r>
      <rPr>
        <b/>
        <sz val="12"/>
        <rFont val="Times New Roman"/>
        <family val="1"/>
      </rPr>
      <t>km 5,81</t>
    </r>
  </si>
  <si>
    <r>
      <t xml:space="preserve">Lucrări de reabilitare a drumului </t>
    </r>
    <r>
      <rPr>
        <b/>
        <sz val="12"/>
        <rFont val="Times New Roman"/>
        <family val="1"/>
      </rPr>
      <t>R21</t>
    </r>
    <r>
      <rPr>
        <sz val="12"/>
        <rFont val="Times New Roman"/>
        <family val="1"/>
      </rPr>
      <t xml:space="preserve"> Orhei - Bravicea - Călăraşi , </t>
    </r>
    <r>
      <rPr>
        <b/>
        <sz val="12"/>
        <rFont val="Times New Roman"/>
        <family val="1"/>
      </rPr>
      <t>km 21,20 - 27,83</t>
    </r>
  </si>
  <si>
    <r>
      <t xml:space="preserve">Lucrări de reabilitare a drumului </t>
    </r>
    <r>
      <rPr>
        <b/>
        <sz val="12"/>
        <rFont val="Times New Roman"/>
        <family val="1"/>
      </rPr>
      <t>R21</t>
    </r>
    <r>
      <rPr>
        <sz val="12"/>
        <rFont val="Times New Roman"/>
        <family val="1"/>
      </rPr>
      <t xml:space="preserve"> Orhei - Bravicea - Călăraşi , </t>
    </r>
    <r>
      <rPr>
        <b/>
        <sz val="12"/>
        <rFont val="Times New Roman"/>
        <family val="1"/>
      </rPr>
      <t>km 27,83-34,2</t>
    </r>
  </si>
  <si>
    <r>
      <t xml:space="preserve">Lucrări de reparație capitală a podului pe drumul </t>
    </r>
    <r>
      <rPr>
        <b/>
        <sz val="12"/>
        <rFont val="Times New Roman"/>
        <family val="1"/>
      </rPr>
      <t>R22</t>
    </r>
    <r>
      <rPr>
        <sz val="12"/>
        <rFont val="Times New Roman"/>
        <family val="1"/>
      </rPr>
      <t xml:space="preserve"> Telenești – Ratuș – R6, </t>
    </r>
    <r>
      <rPr>
        <b/>
        <sz val="12"/>
        <rFont val="Times New Roman"/>
        <family val="1"/>
      </rPr>
      <t>km 11</t>
    </r>
  </si>
  <si>
    <r>
      <t xml:space="preserve">Lucrări de reparație a drumului </t>
    </r>
    <r>
      <rPr>
        <b/>
        <sz val="12"/>
        <rFont val="Times New Roman"/>
        <family val="1"/>
      </rPr>
      <t>R26</t>
    </r>
    <r>
      <rPr>
        <sz val="12"/>
        <rFont val="Times New Roman"/>
        <family val="1"/>
      </rPr>
      <t xml:space="preserve"> Bender – Căușeni – Cimișlia, </t>
    </r>
    <r>
      <rPr>
        <b/>
        <sz val="12"/>
        <rFont val="Times New Roman"/>
        <family val="1"/>
      </rPr>
      <t xml:space="preserve">km 23,281 – 46,308 </t>
    </r>
    <r>
      <rPr>
        <sz val="12"/>
        <rFont val="Times New Roman"/>
        <family val="1"/>
      </rPr>
      <t>(sectorul 1: km 23,821 - km 31,20)</t>
    </r>
  </si>
  <si>
    <r>
      <t xml:space="preserve">Lucrări de reparație a drumului </t>
    </r>
    <r>
      <rPr>
        <b/>
        <sz val="12"/>
        <rFont val="Times New Roman"/>
        <family val="1"/>
      </rPr>
      <t>R26</t>
    </r>
    <r>
      <rPr>
        <sz val="12"/>
        <rFont val="Times New Roman"/>
        <family val="1"/>
      </rPr>
      <t xml:space="preserve"> Bender – Căușeni – Cimișlia, </t>
    </r>
    <r>
      <rPr>
        <b/>
        <sz val="12"/>
        <rFont val="Times New Roman"/>
        <family val="1"/>
      </rPr>
      <t>km 23,281 – 46,308</t>
    </r>
    <r>
      <rPr>
        <sz val="12"/>
        <rFont val="Times New Roman"/>
        <family val="1"/>
      </rPr>
      <t xml:space="preserve"> (sectorul 2, km 31,200 – 39,000)</t>
    </r>
  </si>
  <si>
    <r>
      <t xml:space="preserve">Lucrări de reparație a drumului </t>
    </r>
    <r>
      <rPr>
        <b/>
        <sz val="12"/>
        <rFont val="Times New Roman"/>
        <family val="1"/>
      </rPr>
      <t>R26</t>
    </r>
    <r>
      <rPr>
        <sz val="12"/>
        <rFont val="Times New Roman"/>
        <family val="1"/>
      </rPr>
      <t xml:space="preserve"> Bender – Căușeni - Cimișlia, </t>
    </r>
    <r>
      <rPr>
        <b/>
        <sz val="12"/>
        <rFont val="Times New Roman"/>
        <family val="1"/>
      </rPr>
      <t>km 23,821 – km 46,308</t>
    </r>
    <r>
      <rPr>
        <sz val="12"/>
        <rFont val="Times New Roman"/>
        <family val="1"/>
      </rPr>
      <t xml:space="preserve"> (Sectorul 3: km 39,00-km 46,308)</t>
    </r>
  </si>
  <si>
    <r>
      <t xml:space="preserve">Lucrări de reparație capitală a podului pe drumul </t>
    </r>
    <r>
      <rPr>
        <b/>
        <sz val="12"/>
        <rFont val="Times New Roman"/>
        <family val="1"/>
      </rPr>
      <t>R35</t>
    </r>
    <r>
      <rPr>
        <sz val="12"/>
        <rFont val="Times New Roman"/>
        <family val="1"/>
      </rPr>
      <t xml:space="preserve"> Comrat – Cantemir – R34, </t>
    </r>
    <r>
      <rPr>
        <b/>
        <sz val="12"/>
        <rFont val="Times New Roman"/>
        <family val="1"/>
      </rPr>
      <t>km 14,37</t>
    </r>
  </si>
  <si>
    <r>
      <t>Lucrări de reparație capitală a podului poziționat pe drumu</t>
    </r>
    <r>
      <rPr>
        <b/>
        <sz val="12"/>
        <rFont val="Times New Roman"/>
        <family val="1"/>
      </rPr>
      <t xml:space="preserve"> R37</t>
    </r>
    <r>
      <rPr>
        <sz val="12"/>
        <rFont val="Times New Roman"/>
        <family val="1"/>
      </rPr>
      <t xml:space="preserve"> Ceadîr Lunga-Taraclia-R32, </t>
    </r>
    <r>
      <rPr>
        <b/>
        <sz val="12"/>
        <rFont val="Times New Roman"/>
        <family val="1"/>
      </rPr>
      <t>km 6,75</t>
    </r>
  </si>
  <si>
    <r>
      <t xml:space="preserve">Lucrări de reparație capitală a drumului </t>
    </r>
    <r>
      <rPr>
        <b/>
        <sz val="12"/>
        <rFont val="Times New Roman"/>
        <family val="1"/>
      </rPr>
      <t>G33</t>
    </r>
    <r>
      <rPr>
        <sz val="12"/>
        <rFont val="Times New Roman"/>
        <family val="1"/>
      </rPr>
      <t xml:space="preserve"> R12 – Mîndîc – Zgurița – Mărculești – R13, </t>
    </r>
    <r>
      <rPr>
        <b/>
        <sz val="12"/>
        <rFont val="Times New Roman"/>
        <family val="1"/>
      </rPr>
      <t>km 28,30 - 40,27</t>
    </r>
  </si>
  <si>
    <r>
      <t xml:space="preserve">Reparația drumului </t>
    </r>
    <r>
      <rPr>
        <b/>
        <sz val="12"/>
        <rFont val="Times New Roman"/>
        <family val="1"/>
      </rPr>
      <t>G39</t>
    </r>
    <r>
      <rPr>
        <sz val="12"/>
        <rFont val="Times New Roman"/>
        <family val="1"/>
      </rPr>
      <t xml:space="preserve"> R14-Unchitești-Țipordei-R19, sector </t>
    </r>
    <r>
      <rPr>
        <b/>
        <sz val="12"/>
        <rFont val="Times New Roman"/>
        <family val="1"/>
      </rPr>
      <t>km 0,00 - km 9,63</t>
    </r>
  </si>
  <si>
    <r>
      <rPr>
        <sz val="12"/>
        <rFont val="Times New Roman"/>
        <family val="1"/>
      </rPr>
      <t>Lucrări de reparație capitală a podului poziționat pe drumul</t>
    </r>
    <r>
      <rPr>
        <b/>
        <sz val="12"/>
        <rFont val="Times New Roman"/>
        <family val="1"/>
      </rPr>
      <t xml:space="preserve"> G54 </t>
    </r>
    <r>
      <rPr>
        <sz val="12"/>
        <rFont val="Times New Roman"/>
        <family val="1"/>
      </rPr>
      <t xml:space="preserve">R16-Răuțel-Pompa-Glinjeni-Catranîc-R16, </t>
    </r>
    <r>
      <rPr>
        <b/>
        <sz val="12"/>
        <rFont val="Times New Roman"/>
        <family val="1"/>
      </rPr>
      <t>km 1,73</t>
    </r>
  </si>
  <si>
    <r>
      <rPr>
        <sz val="12"/>
        <rFont val="Times New Roman"/>
        <family val="1"/>
      </rPr>
      <t>Lucrări de asigurare a stabilității terasamentelor și construcția trotuarului pe drumul</t>
    </r>
    <r>
      <rPr>
        <b/>
        <sz val="12"/>
        <rFont val="Times New Roman"/>
        <family val="1"/>
      </rPr>
      <t xml:space="preserve"> G65 </t>
    </r>
    <r>
      <rPr>
        <sz val="12"/>
        <rFont val="Times New Roman"/>
        <family val="1"/>
      </rPr>
      <t>G64-Telenești-Mîndrești-Ghiliceni-M5</t>
    </r>
    <r>
      <rPr>
        <b/>
        <sz val="12"/>
        <rFont val="Times New Roman"/>
        <family val="1"/>
      </rPr>
      <t>, km 3,6 - 3,675</t>
    </r>
  </si>
  <si>
    <r>
      <t xml:space="preserve">Lucrări de reparație capitală a podului poziționat pe drumul </t>
    </r>
    <r>
      <rPr>
        <b/>
        <sz val="12"/>
        <rFont val="Times New Roman"/>
        <family val="1"/>
      </rPr>
      <t>G71</t>
    </r>
    <r>
      <rPr>
        <sz val="12"/>
        <rFont val="Times New Roman"/>
        <family val="1"/>
      </rPr>
      <t xml:space="preserve"> Ialoveni – Băcioi – Sîngera – R2, </t>
    </r>
    <r>
      <rPr>
        <b/>
        <sz val="12"/>
        <rFont val="Times New Roman"/>
        <family val="1"/>
      </rPr>
      <t>km 21,44</t>
    </r>
  </si>
  <si>
    <r>
      <t xml:space="preserve">Lucrări de reparație capitală a podului poziționat pe drumul </t>
    </r>
    <r>
      <rPr>
        <b/>
        <sz val="12"/>
        <rFont val="Times New Roman"/>
        <family val="1"/>
      </rPr>
      <t>G102</t>
    </r>
    <r>
      <rPr>
        <sz val="12"/>
        <rFont val="Times New Roman"/>
        <family val="1"/>
      </rPr>
      <t xml:space="preserve"> R34 – Cneazevca – Sărățica Nouă – Troian – R34, </t>
    </r>
    <r>
      <rPr>
        <b/>
        <sz val="12"/>
        <rFont val="Times New Roman"/>
        <family val="1"/>
      </rPr>
      <t>km 18,45</t>
    </r>
  </si>
  <si>
    <r>
      <rPr>
        <sz val="12"/>
        <rFont val="Times New Roman"/>
        <family val="1"/>
      </rPr>
      <t>Lucrări de reparație capitală a drumului</t>
    </r>
    <r>
      <rPr>
        <b/>
        <sz val="12"/>
        <rFont val="Times New Roman"/>
        <family val="1"/>
      </rPr>
      <t xml:space="preserve"> G104  </t>
    </r>
    <r>
      <rPr>
        <sz val="12"/>
        <rFont val="Times New Roman"/>
        <family val="1"/>
      </rPr>
      <t xml:space="preserve">Ialoveni - Costești - Molești - Razeni - M3, </t>
    </r>
    <r>
      <rPr>
        <b/>
        <sz val="12"/>
        <rFont val="Times New Roman"/>
        <family val="1"/>
      </rPr>
      <t>km 2,00 - 8,67</t>
    </r>
  </si>
  <si>
    <r>
      <t xml:space="preserve">Reparația podului poziționat pe drumul </t>
    </r>
    <r>
      <rPr>
        <b/>
        <sz val="12"/>
        <rFont val="Times New Roman"/>
        <family val="1"/>
      </rPr>
      <t>G104.1</t>
    </r>
    <r>
      <rPr>
        <sz val="12"/>
        <rFont val="Times New Roman"/>
        <family val="1"/>
      </rPr>
      <t xml:space="preserve"> R3-Buțeni-Molești-G104, </t>
    </r>
    <r>
      <rPr>
        <b/>
        <sz val="12"/>
        <rFont val="Times New Roman"/>
        <family val="1"/>
      </rPr>
      <t>km 5,14</t>
    </r>
    <r>
      <rPr>
        <sz val="12"/>
        <rFont val="Times New Roman"/>
        <family val="1"/>
      </rPr>
      <t xml:space="preserve"> </t>
    </r>
  </si>
  <si>
    <r>
      <t xml:space="preserve">Reparaţia îmbrăcămintei rutiere pe drumul </t>
    </r>
    <r>
      <rPr>
        <b/>
        <sz val="12"/>
        <rFont val="Times New Roman"/>
        <family val="1"/>
      </rPr>
      <t>G108</t>
    </r>
    <r>
      <rPr>
        <sz val="12"/>
        <rFont val="Times New Roman"/>
        <family val="1"/>
      </rPr>
      <t xml:space="preserve"> M5 - Florești - Anenii Noi (etapa I), </t>
    </r>
    <r>
      <rPr>
        <b/>
        <sz val="12"/>
        <rFont val="Times New Roman"/>
        <family val="1"/>
      </rPr>
      <t>km 9,0-16,08</t>
    </r>
  </si>
  <si>
    <r>
      <t xml:space="preserve">Reparaţia îmbrăcămintei rutiere pe drumul </t>
    </r>
    <r>
      <rPr>
        <b/>
        <sz val="12"/>
        <rFont val="Times New Roman"/>
        <family val="1"/>
      </rPr>
      <t>G108</t>
    </r>
    <r>
      <rPr>
        <sz val="12"/>
        <rFont val="Times New Roman"/>
        <family val="1"/>
      </rPr>
      <t xml:space="preserve"> M5 - Florești - Anenii Noi (etapa I), </t>
    </r>
    <r>
      <rPr>
        <b/>
        <sz val="12"/>
        <rFont val="Times New Roman"/>
        <family val="1"/>
      </rPr>
      <t>km 0,00 - 9,00</t>
    </r>
  </si>
  <si>
    <r>
      <t xml:space="preserve">Reparaţia îmbrăcămintei rutiere pe drumul </t>
    </r>
    <r>
      <rPr>
        <b/>
        <sz val="12"/>
        <rFont val="Times New Roman"/>
        <family val="1"/>
      </rPr>
      <t xml:space="preserve">G109 </t>
    </r>
    <r>
      <rPr>
        <sz val="12"/>
        <rFont val="Times New Roman"/>
        <family val="1"/>
      </rPr>
      <t xml:space="preserve">Delacău – Bulboaca – R2, </t>
    </r>
    <r>
      <rPr>
        <b/>
        <sz val="12"/>
        <rFont val="Times New Roman"/>
        <family val="1"/>
      </rPr>
      <t>km 7,99-9,13; 13,4-19,43</t>
    </r>
  </si>
  <si>
    <r>
      <t xml:space="preserve">Reparaţia îmbrăcămintei rutiere pe drumul </t>
    </r>
    <r>
      <rPr>
        <b/>
        <sz val="12"/>
        <rFont val="Times New Roman"/>
        <family val="1"/>
      </rPr>
      <t>G109</t>
    </r>
    <r>
      <rPr>
        <sz val="12"/>
        <rFont val="Times New Roman"/>
        <family val="1"/>
      </rPr>
      <t xml:space="preserve"> Delacău – Bulboaca – R2, </t>
    </r>
    <r>
      <rPr>
        <b/>
        <sz val="12"/>
        <rFont val="Times New Roman"/>
        <family val="1"/>
      </rPr>
      <t>km 0,00 - 8,00</t>
    </r>
  </si>
  <si>
    <r>
      <t xml:space="preserve">Reparația drumului </t>
    </r>
    <r>
      <rPr>
        <b/>
        <sz val="12"/>
        <rFont val="Times New Roman"/>
        <family val="1"/>
      </rPr>
      <t>G113</t>
    </r>
    <r>
      <rPr>
        <sz val="12"/>
        <rFont val="Times New Roman"/>
        <family val="1"/>
      </rPr>
      <t xml:space="preserve"> Bender-Copanca-Plop Știubei - Căușeni, </t>
    </r>
    <r>
      <rPr>
        <b/>
        <sz val="12"/>
        <rFont val="Times New Roman"/>
        <family val="1"/>
      </rPr>
      <t>km 28,76-35,07</t>
    </r>
  </si>
  <si>
    <r>
      <t xml:space="preserve">Lucrări de reparație capitală a podului poziționat pe drumul </t>
    </r>
    <r>
      <rPr>
        <b/>
        <sz val="12"/>
        <rFont val="Times New Roman"/>
        <family val="1"/>
      </rPr>
      <t>G132</t>
    </r>
    <r>
      <rPr>
        <sz val="12"/>
        <rFont val="Times New Roman"/>
        <family val="1"/>
      </rPr>
      <t xml:space="preserve"> R35 – Baimaclia – Taraclia de Salcie – R32, km 1,836</t>
    </r>
  </si>
  <si>
    <r>
      <t xml:space="preserve">Lucrări de reparație capitală a podului poziționat pe drumul </t>
    </r>
    <r>
      <rPr>
        <b/>
        <sz val="12"/>
        <rFont val="Times New Roman"/>
        <family val="1"/>
      </rPr>
      <t>G135</t>
    </r>
    <r>
      <rPr>
        <sz val="12"/>
        <rFont val="Times New Roman"/>
        <family val="1"/>
      </rPr>
      <t xml:space="preserve"> Ceadîr-Lunga – Congaz – Dimitrovca – G131, km 4,79</t>
    </r>
  </si>
  <si>
    <r>
      <t xml:space="preserve">Construcția drumului de acces de la punctul de trecere a frontierei de stat </t>
    </r>
    <r>
      <rPr>
        <b/>
        <sz val="12"/>
        <rFont val="Times New Roman"/>
        <family val="1"/>
      </rPr>
      <t>Leova – Bumbăta</t>
    </r>
    <r>
      <rPr>
        <sz val="12"/>
        <rFont val="Times New Roman"/>
        <family val="1"/>
      </rPr>
      <t xml:space="preserve"> către drumul național G99, ocolind or. Leova</t>
    </r>
  </si>
  <si>
    <r>
      <t xml:space="preserve">Actualizarea proiectului privind „Asigurarea stabilității terasamentelor, reabilitarea imbrăcămintei rutiere pe drumul </t>
    </r>
    <r>
      <rPr>
        <b/>
        <sz val="12"/>
        <rFont val="Times New Roman"/>
        <family val="1"/>
      </rPr>
      <t xml:space="preserve">M5 </t>
    </r>
    <r>
      <rPr>
        <sz val="12"/>
        <rFont val="Times New Roman"/>
        <family val="1"/>
      </rPr>
      <t>Frontiera cu Ucraina – Criva – Bălţi – Chişinău – Tiraspol – frontiera cu Ucraina, km 182,00 - 182,40”</t>
    </r>
  </si>
  <si>
    <r>
      <t xml:space="preserve">Elaborarea raportului de expertiza tehnică la podul de șosea poziționat pe drumul expres </t>
    </r>
    <r>
      <rPr>
        <b/>
        <sz val="12"/>
        <rFont val="Times New Roman"/>
        <family val="1"/>
      </rPr>
      <t>M5</t>
    </r>
    <r>
      <rPr>
        <sz val="12"/>
        <rFont val="Times New Roman"/>
        <family val="1"/>
      </rPr>
      <t xml:space="preserve">  Fr. cu Ucraina–Criva–Bălți–Chișinău–Tiraspol–fr. cu Ucraina,  km 172,172</t>
    </r>
  </si>
  <si>
    <r>
      <t xml:space="preserve">Studiu de fezabilitate cu privire la identificarea soluțiilor de proiect pentru amenajarea intersecțiilor denivelate care să asigure posibilitatea </t>
    </r>
    <r>
      <rPr>
        <b/>
        <sz val="12"/>
        <rFont val="Times New Roman"/>
        <family val="1"/>
      </rPr>
      <t>virării la stânga</t>
    </r>
    <r>
      <rPr>
        <sz val="12"/>
        <rFont val="Times New Roman"/>
        <family val="1"/>
      </rPr>
      <t>, după caz întoarcerii unităților de transport în intravilanul și extravilanul localităților</t>
    </r>
  </si>
  <si>
    <r>
      <t xml:space="preserve">Lucrări de proiectare privind elaborarea studiului de fezabilitate și a proiectului de executie pentru reconstructia drumului </t>
    </r>
    <r>
      <rPr>
        <b/>
        <sz val="12"/>
        <rFont val="Times New Roman"/>
        <family val="1"/>
      </rPr>
      <t>M1</t>
    </r>
    <r>
      <rPr>
        <sz val="12"/>
        <rFont val="Times New Roman"/>
        <family val="1"/>
      </rPr>
      <t xml:space="preserve"> Frontiera cu România – Leușeni - Chișinău-Dubăsari - Fr. cu Ucraina, km 0,00 – 1,00 (pe sectorul punctului de trecere a frontierei).</t>
    </r>
  </si>
  <si>
    <r>
      <t>Lucrări de proiectare privind elaborarea studiului de fezabilitate pentru reparația drumului</t>
    </r>
    <r>
      <rPr>
        <b/>
        <sz val="12"/>
        <rFont val="Times New Roman"/>
        <family val="1"/>
      </rPr>
      <t xml:space="preserve"> M1</t>
    </r>
    <r>
      <rPr>
        <sz val="12"/>
        <rFont val="Times New Roman"/>
        <family val="1"/>
      </rPr>
      <t xml:space="preserve"> Frontiera cu România – Leușeni - Chișinău-Dubăsari - Fr. cu Ucraina, km 1,00 - 85,46.</t>
    </r>
  </si>
  <si>
    <r>
      <t xml:space="preserve">Lucrări de proiectare privind elaborarea proiectului tehnic pentru reparația drumului </t>
    </r>
    <r>
      <rPr>
        <b/>
        <sz val="12"/>
        <rFont val="Times New Roman"/>
        <family val="1"/>
      </rPr>
      <t>M3</t>
    </r>
    <r>
      <rPr>
        <sz val="12"/>
        <rFont val="Times New Roman"/>
        <family val="1"/>
      </rPr>
      <t xml:space="preserve"> Chișinău-Comrat-Giurgiulești-frontiera cu România,</t>
    </r>
    <r>
      <rPr>
        <b/>
        <sz val="12"/>
        <rFont val="Times New Roman"/>
        <family val="1"/>
      </rPr>
      <t xml:space="preserve"> km 211,98-213,69 și M3.1</t>
    </r>
    <r>
      <rPr>
        <sz val="12"/>
        <rFont val="Times New Roman"/>
        <family val="1"/>
      </rPr>
      <t xml:space="preserve"> Giurgiulești-frontiera cu Ucraina, </t>
    </r>
    <r>
      <rPr>
        <b/>
        <sz val="12"/>
        <rFont val="Times New Roman"/>
        <family val="1"/>
      </rPr>
      <t>km 0,00-0,65</t>
    </r>
    <r>
      <rPr>
        <sz val="12"/>
        <rFont val="Times New Roman"/>
        <family val="1"/>
      </rPr>
      <t xml:space="preserve"> (drumul de conexiune a punctelor de trecere a frontierei de stat Giurgiulești-Reni și Giurgiulești-Galați)</t>
    </r>
  </si>
  <si>
    <r>
      <t xml:space="preserve">Lucrări de proiectare pentru amenajarea </t>
    </r>
    <r>
      <rPr>
        <b/>
        <sz val="12"/>
        <rFont val="Times New Roman"/>
        <family val="1"/>
      </rPr>
      <t>sensului giratoriu</t>
    </r>
    <r>
      <rPr>
        <sz val="12"/>
        <rFont val="Times New Roman"/>
        <family val="1"/>
      </rPr>
      <t xml:space="preserve">  pe drumul </t>
    </r>
    <r>
      <rPr>
        <b/>
        <sz val="12"/>
        <rFont val="Times New Roman"/>
        <family val="1"/>
      </rPr>
      <t>R6</t>
    </r>
    <r>
      <rPr>
        <sz val="12"/>
        <rFont val="Times New Roman"/>
        <family val="1"/>
      </rPr>
      <t xml:space="preserve"> Chișinău-Orhei-Bălți, km 32,00, la intersecție cu drumul </t>
    </r>
    <r>
      <rPr>
        <b/>
        <sz val="12"/>
        <rFont val="Times New Roman"/>
        <family val="1"/>
      </rPr>
      <t>G75</t>
    </r>
    <r>
      <rPr>
        <sz val="12"/>
        <rFont val="Times New Roman"/>
        <family val="1"/>
      </rPr>
      <t xml:space="preserve"> R6-Peresecina-Hîrtopul Mare-Cruglic-G72, km 0,00.</t>
    </r>
  </si>
  <si>
    <r>
      <t xml:space="preserve">Lucrări de proiectare pentru elaborarea proiectului tehnic pentru construcția drumului de </t>
    </r>
    <r>
      <rPr>
        <b/>
        <sz val="12"/>
        <rFont val="Times New Roman"/>
        <family val="1"/>
      </rPr>
      <t>ocolire a s. Giurgiulești</t>
    </r>
    <r>
      <rPr>
        <sz val="12"/>
        <rFont val="Times New Roman"/>
        <family val="1"/>
      </rPr>
      <t>, r. Cahul, (L=3,85 km)</t>
    </r>
  </si>
  <si>
    <r>
      <t xml:space="preserve">Lucrări de proiectare cu privire la reconstrucția podurilor de încrucișare poziționate pe drumul republican </t>
    </r>
    <r>
      <rPr>
        <b/>
        <sz val="12"/>
        <rFont val="Times New Roman"/>
        <family val="1"/>
      </rPr>
      <t xml:space="preserve"> R6</t>
    </r>
    <r>
      <rPr>
        <sz val="12"/>
        <rFont val="Times New Roman"/>
        <family val="1"/>
      </rPr>
      <t xml:space="preserve"> Chișinău–Orhei–Bălți, km 11,178.</t>
    </r>
  </si>
  <si>
    <r>
      <t xml:space="preserve">Lucrări de elaborare a raportului de expertiza tehnică a podului de șosea poziționat pe drumul public </t>
    </r>
    <r>
      <rPr>
        <b/>
        <sz val="12"/>
        <rFont val="Times New Roman"/>
        <family val="1"/>
      </rPr>
      <t>G106</t>
    </r>
    <r>
      <rPr>
        <sz val="12"/>
        <rFont val="Times New Roman"/>
        <family val="1"/>
      </rPr>
      <t xml:space="preserve"> M5- Bălțata-Maximovca-Mereni-Chetrosu-Ganfura-G110 , km 18,460</t>
    </r>
  </si>
  <si>
    <r>
      <t xml:space="preserve">Lucrări de proiectare a podului de șosea poziționat pe drumul public L493 R3-Buțeni-Molești, km 5,140 (în conformitate cu HG-146 din 05.07.2023, cu privire la completarea HG1468 din 30.12.2016, privind aprobarea listelor drumurilor publice naționale și locale din RM, conform anexei nr.1, denumirea drumului s-a modificat în </t>
    </r>
    <r>
      <rPr>
        <b/>
        <sz val="12"/>
        <rFont val="Times New Roman"/>
        <family val="1"/>
      </rPr>
      <t>G 104.1</t>
    </r>
    <r>
      <rPr>
        <sz val="12"/>
        <rFont val="Times New Roman"/>
        <family val="1"/>
      </rPr>
      <t xml:space="preserve"> R3-Buțeni-Molești-G104, km 5,14)</t>
    </r>
  </si>
  <si>
    <r>
      <t xml:space="preserve">Servicii de proiectare pentru executarea lucrărilor de reabilitarea și modernizare a drumurilor la </t>
    </r>
    <r>
      <rPr>
        <b/>
        <sz val="12"/>
        <rFont val="Times New Roman"/>
        <family val="1"/>
      </rPr>
      <t>Coridorul nr. 5</t>
    </r>
    <r>
      <rPr>
        <sz val="12"/>
        <rFont val="Times New Roman"/>
        <family val="1"/>
      </rPr>
      <t>, R13 - Ivanovca - Izvoare - Vanțina - Ocolina - R14</t>
    </r>
  </si>
  <si>
    <r>
      <t xml:space="preserve">Servicii de proiectare pentru executarea lucrărilor de reabilitarea și modernizare a drumurilor la </t>
    </r>
    <r>
      <rPr>
        <b/>
        <sz val="12"/>
        <rFont val="Times New Roman"/>
        <family val="1"/>
      </rPr>
      <t>Coridorul nr. 24</t>
    </r>
    <r>
      <rPr>
        <sz val="12"/>
        <rFont val="Times New Roman"/>
        <family val="1"/>
      </rPr>
      <t>, R34 - Ciobalaccia - Tartaul - G132 - Baimaclia - Enichioi - R35</t>
    </r>
  </si>
  <si>
    <r>
      <t xml:space="preserve">Servicii de elaborare a studiului  capacității portante a terenului de fundație a terasamentelor și și determinarea proprietăților fizico-mecanice ale solurilor din componența complexului rutier, inclusiv și examinarea cantitativă a straturilor din componența sitemului rutier a drumului </t>
    </r>
    <r>
      <rPr>
        <b/>
        <sz val="12"/>
        <rFont val="Times New Roman"/>
        <family val="1"/>
      </rPr>
      <t>R21</t>
    </r>
    <r>
      <rPr>
        <sz val="12"/>
        <rFont val="Times New Roman"/>
        <family val="1"/>
      </rPr>
      <t xml:space="preserve"> Orhei-Bravicea-Călărași, sector km 31,65-32,26</t>
    </r>
  </si>
  <si>
    <r>
      <t xml:space="preserve">Lucrări de proiectare cu privire la elaborarea măsurilor de sporire a siguranței circulației rutiere pe drum </t>
    </r>
    <r>
      <rPr>
        <b/>
        <sz val="12"/>
        <rFont val="Times New Roman"/>
        <family val="1"/>
      </rPr>
      <t xml:space="preserve">R6 </t>
    </r>
    <r>
      <rPr>
        <sz val="12"/>
        <rFont val="Times New Roman"/>
        <family val="1"/>
      </rPr>
      <t>Chișinău-Orhei-Bălți, pe sectoarele km 33,00-34,00,  km 35,50-36,50 și km 47,00-48,00, inclusiv pe drumul</t>
    </r>
    <r>
      <rPr>
        <b/>
        <sz val="12"/>
        <rFont val="Times New Roman"/>
        <family val="1"/>
      </rPr>
      <t xml:space="preserve"> R20 </t>
    </r>
    <r>
      <rPr>
        <sz val="12"/>
        <rFont val="Times New Roman"/>
        <family val="1"/>
      </rPr>
      <t>Orhei-Rezina-Rîbnița, km 13,00-14,00, definitivate</t>
    </r>
    <r>
      <rPr>
        <b/>
        <sz val="12"/>
        <rFont val="Times New Roman"/>
        <family val="1"/>
      </rPr>
      <t xml:space="preserve"> „Puncte negre”</t>
    </r>
  </si>
  <si>
    <r>
      <t xml:space="preserve">Lucrări de proiectare cu privire la elaborarea măsurilor de sporire a siguranței circulației rutiere pe drum </t>
    </r>
    <r>
      <rPr>
        <b/>
        <sz val="12"/>
        <rFont val="Times New Roman"/>
        <family val="1"/>
      </rPr>
      <t xml:space="preserve">R3 </t>
    </r>
    <r>
      <rPr>
        <sz val="12"/>
        <rFont val="Times New Roman"/>
        <family val="1"/>
      </rPr>
      <t>Chișinău-Hîncești-Cimișlia-Basarabeasca-fr.cu Ucraina, pe sectoarele km 28,80-29,80, km 13,40-14,40, inclusiv si pe drumul</t>
    </r>
    <r>
      <rPr>
        <b/>
        <sz val="12"/>
        <rFont val="Times New Roman"/>
        <family val="1"/>
      </rPr>
      <t xml:space="preserve"> R30 </t>
    </r>
    <r>
      <rPr>
        <sz val="12"/>
        <rFont val="Times New Roman"/>
        <family val="1"/>
      </rPr>
      <t>Anenii Noi-Căușeni-Ștefan Vodă-fr.cu Ucraina, km 55,40-56,40, definitivate</t>
    </r>
    <r>
      <rPr>
        <b/>
        <sz val="12"/>
        <rFont val="Times New Roman"/>
        <family val="1"/>
      </rPr>
      <t xml:space="preserve"> „Puncte negre”</t>
    </r>
  </si>
  <si>
    <r>
      <t xml:space="preserve">Servicii de elaborare a raportului de audit al siguranței rutiere pentru proiectul de execuție „Lucrări de  reabilitarea și modernizare a drumurilor care fac parte din </t>
    </r>
    <r>
      <rPr>
        <b/>
        <sz val="12"/>
        <rFont val="Times New Roman"/>
        <family val="1"/>
      </rPr>
      <t>Coridorul nr.5</t>
    </r>
    <r>
      <rPr>
        <sz val="12"/>
        <rFont val="Times New Roman"/>
        <family val="1"/>
      </rPr>
      <t xml:space="preserve"> R13-Ivancea-Izvoare-Vantița-Ocolina-R14”</t>
    </r>
  </si>
  <si>
    <r>
      <t xml:space="preserve">Servicii de elaborare a raportului de audit al siguranței rutiere pentru proiectul de execuție „ Lucrărilor de  reabilitare și modernizare a drumurilor care fac parte din </t>
    </r>
    <r>
      <rPr>
        <b/>
        <sz val="12"/>
        <rFont val="Times New Roman"/>
        <family val="1"/>
      </rPr>
      <t xml:space="preserve">Coridorul nr.8.1 </t>
    </r>
    <r>
      <rPr>
        <sz val="12"/>
        <rFont val="Times New Roman"/>
        <family val="1"/>
      </rPr>
      <t xml:space="preserve">(G88 Cornești-Boghenii Noi-Năpădeni-M5, km 0,00-25,09) și a Coridorului 8.2 (G86 G88-Dereneu-G85, km 0,00-8,410)”  </t>
    </r>
  </si>
  <si>
    <r>
      <t xml:space="preserve">Servicii de elaborare a raportului de audit al siguranței rutiere pentru proiectul de execuție „Lucrări de  reabilitarea și modernizarea drumurilor care fac parte din </t>
    </r>
    <r>
      <rPr>
        <b/>
        <sz val="12"/>
        <rFont val="Times New Roman"/>
        <family val="1"/>
      </rPr>
      <t>Coridorul nr.24</t>
    </r>
    <r>
      <rPr>
        <sz val="12"/>
        <rFont val="Times New Roman"/>
        <family val="1"/>
      </rPr>
      <t>, R34-Ciobalaccia-Tartaul-G132-Baimaclia-Enichioi-R35”</t>
    </r>
  </si>
  <si>
    <r>
      <t xml:space="preserve">Lucrări de proiectare pentru elaborarea studiului de fezabilitate și elaborarea proiectului de execuție pentru reparația drumului </t>
    </r>
    <r>
      <rPr>
        <b/>
        <sz val="12"/>
        <rFont val="Times New Roman"/>
        <family val="1"/>
      </rPr>
      <t xml:space="preserve">R9 </t>
    </r>
    <r>
      <rPr>
        <sz val="12"/>
        <rFont val="Times New Roman"/>
        <family val="1"/>
      </rPr>
      <t>R14-Șoldănești-R20 (tronson Rogojeni-Șoldănești-Țareuca), km 0,0-45,28</t>
    </r>
  </si>
  <si>
    <r>
      <t xml:space="preserve">Lucrări de proiectare privind actualizareaa studiului de fezabilitate pentru reparația drumului </t>
    </r>
    <r>
      <rPr>
        <b/>
        <sz val="12"/>
        <rFont val="Times New Roman"/>
        <family val="1"/>
      </rPr>
      <t xml:space="preserve">M3 </t>
    </r>
    <r>
      <rPr>
        <sz val="12"/>
        <rFont val="Times New Roman"/>
        <family val="1"/>
      </rPr>
      <t>Chișinău-Comrat-Giurgiulești-frontiera cu România, km 211,98-213,69 și</t>
    </r>
    <r>
      <rPr>
        <b/>
        <sz val="12"/>
        <rFont val="Times New Roman"/>
        <family val="1"/>
      </rPr>
      <t xml:space="preserve"> M3.1 </t>
    </r>
    <r>
      <rPr>
        <sz val="12"/>
        <rFont val="Times New Roman"/>
        <family val="1"/>
      </rPr>
      <t>Giurgiulești-frontiera cu Ucraina, km0,00-0,60 (drumul de conexiune a punctelor de trecere a frontierei de stat Giurgiulești-Reni și Giurgiulești-Galați)</t>
    </r>
  </si>
  <si>
    <r>
      <t>Lucrări de proiectare privind elaborarea studiului de fezabilitate  pentru construcția drumului de</t>
    </r>
    <r>
      <rPr>
        <b/>
        <sz val="12"/>
        <rFont val="Times New Roman"/>
        <family val="1"/>
      </rPr>
      <t xml:space="preserve"> ocolire a s.Giurgiulești, </t>
    </r>
    <r>
      <rPr>
        <sz val="12"/>
        <rFont val="Times New Roman"/>
        <family val="1"/>
      </rPr>
      <t>r. Cahul, L=3,85 km (conexiunea drumurilor M3 și R34)</t>
    </r>
  </si>
  <si>
    <r>
      <t xml:space="preserve">Lucrări de elaborare a expertizei tehnice la poduri de șosea, poziționate pe următoarele drumuri publice: </t>
    </r>
    <r>
      <rPr>
        <b/>
        <sz val="12"/>
        <rFont val="Times New Roman"/>
        <family val="1"/>
      </rPr>
      <t xml:space="preserve"> R35 </t>
    </r>
    <r>
      <rPr>
        <sz val="12"/>
        <rFont val="Times New Roman"/>
        <family val="1"/>
      </rPr>
      <t>Comrat–Cantemir–R34, km 3,920</t>
    </r>
    <r>
      <rPr>
        <b/>
        <sz val="12"/>
        <rFont val="Times New Roman"/>
        <family val="1"/>
      </rPr>
      <t>; G132</t>
    </r>
    <r>
      <rPr>
        <sz val="12"/>
        <rFont val="Times New Roman"/>
        <family val="1"/>
      </rPr>
      <t xml:space="preserve"> R35 – Baimaclia – Taraclia de Salcie–R32, km 44,770;</t>
    </r>
    <r>
      <rPr>
        <b/>
        <sz val="12"/>
        <rFont val="Times New Roman"/>
        <family val="1"/>
      </rPr>
      <t xml:space="preserve">  G139 </t>
    </r>
    <r>
      <rPr>
        <sz val="12"/>
        <rFont val="Times New Roman"/>
        <family val="1"/>
      </rPr>
      <t xml:space="preserve">R32 – Moscovei – Musaitu – M3, km 16,240 </t>
    </r>
  </si>
  <si>
    <r>
      <t>Lucrări de proiectare pentru elaborarea proiectului de execuție pentru reparatia drumului</t>
    </r>
    <r>
      <rPr>
        <b/>
        <sz val="12"/>
        <rFont val="Times New Roman"/>
        <family val="1"/>
      </rPr>
      <t xml:space="preserve"> M1 </t>
    </r>
    <r>
      <rPr>
        <sz val="12"/>
        <rFont val="Times New Roman"/>
        <family val="1"/>
      </rPr>
      <t>Frontiera cu România – Leușeni - Chișinău-Dubăsari - Fr. cu Ucraina, km 1,00 - 85,46</t>
    </r>
    <r>
      <rPr>
        <b/>
        <sz val="12"/>
        <rFont val="Times New Roman"/>
        <family val="1"/>
      </rPr>
      <t xml:space="preserve"> (lotul I, km 1,00-9,00)</t>
    </r>
  </si>
  <si>
    <r>
      <t xml:space="preserve">Lucrări de proiectare pentru elaborarea proiectului de execuție pentru reparatia drumului </t>
    </r>
    <r>
      <rPr>
        <b/>
        <sz val="12"/>
        <rFont val="Times New Roman"/>
        <family val="1"/>
      </rPr>
      <t xml:space="preserve">M1 </t>
    </r>
    <r>
      <rPr>
        <sz val="12"/>
        <rFont val="Times New Roman"/>
        <family val="1"/>
      </rPr>
      <t>Frontiera cu România – Leușeni - Chișinău-Dubăsari - Fr. cu Ucraina, km 1,00 - 85,46</t>
    </r>
    <r>
      <rPr>
        <b/>
        <sz val="12"/>
        <rFont val="Times New Roman"/>
        <family val="1"/>
      </rPr>
      <t xml:space="preserve"> (lotul II, km 9,00-39,00</t>
    </r>
    <r>
      <rPr>
        <sz val="12"/>
        <rFont val="Times New Roman"/>
        <family val="1"/>
      </rPr>
      <t>)</t>
    </r>
  </si>
  <si>
    <r>
      <t xml:space="preserve">Lucrări de proiectare pentru elaborarea proiectului de execuție pentru reparatia drumului </t>
    </r>
    <r>
      <rPr>
        <b/>
        <sz val="12"/>
        <rFont val="Times New Roman"/>
        <family val="1"/>
      </rPr>
      <t xml:space="preserve">M1 </t>
    </r>
    <r>
      <rPr>
        <sz val="12"/>
        <rFont val="Times New Roman"/>
        <family val="1"/>
      </rPr>
      <t xml:space="preserve">Frontiera cu România – Leușeni - Chișinău-Dubăsari - Fr. cu Ucraina, km 1,00 - 85,46 </t>
    </r>
    <r>
      <rPr>
        <b/>
        <sz val="12"/>
        <rFont val="Times New Roman"/>
        <family val="1"/>
      </rPr>
      <t>(lotul III, km 39,00-61,75)</t>
    </r>
  </si>
  <si>
    <r>
      <t xml:space="preserve">Lucrări de proiectare pentru elaborarea proiectuluide execuție pentru reparatia drumului </t>
    </r>
    <r>
      <rPr>
        <b/>
        <sz val="12"/>
        <rFont val="Times New Roman"/>
        <family val="1"/>
      </rPr>
      <t xml:space="preserve">M1 </t>
    </r>
    <r>
      <rPr>
        <sz val="12"/>
        <rFont val="Times New Roman"/>
        <family val="1"/>
      </rPr>
      <t>Frontiera cu România – Leușeni - Chișinău-Dubăsari - Fr. cu Ucraina, km 1,00 - 85,46</t>
    </r>
    <r>
      <rPr>
        <b/>
        <sz val="12"/>
        <rFont val="Times New Roman"/>
        <family val="1"/>
      </rPr>
      <t xml:space="preserve"> (lotul IV, km 61,75-85,46)</t>
    </r>
  </si>
  <si>
    <r>
      <t xml:space="preserve">Lucrări de elaborare a rapoartelor de expertiză tehnică și  elaborarea proiectelor de execuție privind reparația podurilor de șosea poziționate pe următoarele drumuri publice: </t>
    </r>
    <r>
      <rPr>
        <b/>
        <sz val="12"/>
        <rFont val="Times New Roman"/>
        <family val="1"/>
      </rPr>
      <t xml:space="preserve">R19 </t>
    </r>
    <r>
      <rPr>
        <sz val="12"/>
        <rFont val="Times New Roman"/>
        <family val="1"/>
      </rPr>
      <t xml:space="preserve">R13–Cunicea–Camenca, km 5,814; </t>
    </r>
    <r>
      <rPr>
        <b/>
        <sz val="12"/>
        <rFont val="Times New Roman"/>
        <family val="1"/>
      </rPr>
      <t xml:space="preserve">R37 </t>
    </r>
    <r>
      <rPr>
        <sz val="12"/>
        <rFont val="Times New Roman"/>
        <family val="1"/>
      </rPr>
      <t>Ceadîr -Lunga – Taraclia – R32, km 6,750</t>
    </r>
    <r>
      <rPr>
        <b/>
        <sz val="12"/>
        <rFont val="Times New Roman"/>
        <family val="1"/>
      </rPr>
      <t xml:space="preserve">; G132 </t>
    </r>
    <r>
      <rPr>
        <sz val="12"/>
        <rFont val="Times New Roman"/>
        <family val="1"/>
      </rPr>
      <t>R35 – Baimaclia – Taraclia de Salcie – R32, km 1,836</t>
    </r>
    <r>
      <rPr>
        <b/>
        <sz val="12"/>
        <rFont val="Times New Roman"/>
        <family val="1"/>
      </rPr>
      <t xml:space="preserve">; G135 </t>
    </r>
    <r>
      <rPr>
        <sz val="12"/>
        <rFont val="Times New Roman"/>
        <family val="1"/>
      </rPr>
      <t>Ceadîr - Lunga – Congaz – Dimitrovca – G131, km 4,790.</t>
    </r>
  </si>
  <si>
    <r>
      <t xml:space="preserve">Lucrări de elaborare a rapoartelor de expertiză tehnică și  elaborarea proiectelor de execuție privind reparația podurilor de șosea poziționate pe următoarele drumuri publice: </t>
    </r>
    <r>
      <rPr>
        <b/>
        <sz val="12"/>
        <rFont val="Times New Roman"/>
        <family val="1"/>
      </rPr>
      <t xml:space="preserve"> R7 </t>
    </r>
    <r>
      <rPr>
        <sz val="12"/>
        <rFont val="Times New Roman"/>
        <family val="1"/>
      </rPr>
      <t xml:space="preserve">R14 – Drochi – Costești – frontiera cu România, km 62,540; </t>
    </r>
    <r>
      <rPr>
        <b/>
        <sz val="12"/>
        <rFont val="Times New Roman"/>
        <family val="1"/>
      </rPr>
      <t xml:space="preserve"> R22 </t>
    </r>
    <r>
      <rPr>
        <sz val="12"/>
        <rFont val="Times New Roman"/>
        <family val="1"/>
      </rPr>
      <t xml:space="preserve">Telenești–Ratuș–R6,  km 11,000; </t>
    </r>
    <r>
      <rPr>
        <b/>
        <sz val="12"/>
        <rFont val="Times New Roman"/>
        <family val="1"/>
      </rPr>
      <t xml:space="preserve">G71 </t>
    </r>
    <r>
      <rPr>
        <sz val="12"/>
        <rFont val="Times New Roman"/>
        <family val="1"/>
      </rPr>
      <t xml:space="preserve">R3–Ialoveni–Băcioi–Sîngera–R2, km 21,442 </t>
    </r>
  </si>
  <si>
    <r>
      <t xml:space="preserve">Servicii de actualizare a studiului de fezabilitate privind reabilitarea drumului  </t>
    </r>
    <r>
      <rPr>
        <b/>
        <sz val="12"/>
        <rFont val="Times New Roman"/>
        <family val="1"/>
      </rPr>
      <t>M5</t>
    </r>
    <r>
      <rPr>
        <sz val="12"/>
        <rFont val="Times New Roman"/>
        <family val="1"/>
      </rPr>
      <t xml:space="preserve"> fr. cu Ucraina-Criva-Bălți-Chișinău-Tiraspol-Ucraina, km 0,0-133,0</t>
    </r>
  </si>
  <si>
    <r>
      <t>Servicii de proiectare pentru elaborarea studiului de fezabilitate privind asigurarea continuității drumurilor publice regionale (</t>
    </r>
    <r>
      <rPr>
        <b/>
        <sz val="12"/>
        <rFont val="Times New Roman"/>
        <family val="1"/>
      </rPr>
      <t>parte carosabilă – pămănt</t>
    </r>
    <r>
      <rPr>
        <sz val="12"/>
        <rFont val="Times New Roman"/>
        <family val="1"/>
      </rPr>
      <t>) în vederea dezvoltării rețelei de drumuri publice, în conformitate cu HG 1468/2016.</t>
    </r>
  </si>
  <si>
    <r>
      <t>Servicii de actualizare a compartimentului OCR din cadrul proiectului de reparație a drumului</t>
    </r>
    <r>
      <rPr>
        <b/>
        <sz val="12"/>
        <rFont val="Times New Roman"/>
        <family val="1"/>
      </rPr>
      <t xml:space="preserve"> R26</t>
    </r>
    <r>
      <rPr>
        <sz val="12"/>
        <rFont val="Times New Roman"/>
        <family val="1"/>
      </rPr>
      <t xml:space="preserve"> Bender-Căușeni-Cimișlia, km 23,70-46,55 și a podurilor amplasate pe drumul </t>
    </r>
    <r>
      <rPr>
        <b/>
        <sz val="12"/>
        <rFont val="Times New Roman"/>
        <family val="1"/>
      </rPr>
      <t>R26</t>
    </r>
    <r>
      <rPr>
        <sz val="12"/>
        <rFont val="Times New Roman"/>
        <family val="1"/>
      </rPr>
      <t xml:space="preserve"> Bender-Căușeni-Cimișlia, km 34,035, km 34,440, km 39,245 și km 53,580</t>
    </r>
  </si>
  <si>
    <r>
      <t xml:space="preserve">Serviciide proiectare privindactualizarea proiectului de execuție pentru construcția drumului </t>
    </r>
    <r>
      <rPr>
        <b/>
        <sz val="12"/>
        <rFont val="Times New Roman"/>
        <family val="1"/>
      </rPr>
      <t>R30</t>
    </r>
    <r>
      <rPr>
        <sz val="12"/>
        <rFont val="Times New Roman"/>
        <family val="1"/>
      </rPr>
      <t xml:space="preserve"> Anenii Noi-Căușeni-Ștefan Vodă-fr.cu Ucraina, (drum de ocolire a s. Grigorievca)</t>
    </r>
  </si>
  <si>
    <r>
      <t xml:space="preserve">Servicii de elaborare a raportului de audit al siguranței rutiere pentru proiectele de execuție: </t>
    </r>
    <r>
      <rPr>
        <b/>
        <sz val="12"/>
        <rFont val="Times New Roman"/>
        <family val="1"/>
      </rPr>
      <t>M1</t>
    </r>
    <r>
      <rPr>
        <sz val="12"/>
        <rFont val="Times New Roman"/>
        <family val="1"/>
      </rPr>
      <t xml:space="preserve"> frontiera cu România – Leușeni - Chișinău-Dubăsari - frontiera cu Ucraina km 1,00-85,46 (lot.I, km 1,00-9,00); (lot.II, km 900-39,00); (lot.III, km 39,00-61,75); (lot.IV, km 61,75-85,46)</t>
    </r>
  </si>
  <si>
    <r>
      <t xml:space="preserve">Servicii de proiectare privind elaborarea raportului de expertiză tehnică a sectoarelor de drum:  </t>
    </r>
    <r>
      <rPr>
        <b/>
        <sz val="12"/>
        <rFont val="Times New Roman"/>
        <family val="1"/>
      </rPr>
      <t xml:space="preserve">G46 </t>
    </r>
    <r>
      <rPr>
        <sz val="12"/>
        <rFont val="Times New Roman"/>
        <family val="1"/>
      </rPr>
      <t xml:space="preserve">R9 – Dobrușa – Ignăței – Scorțeni – Codrul Nou – R14, km 15,760 – 22,610 (selectiv); km 22,610 – 35,622 (selectiv), 
</t>
    </r>
    <r>
      <rPr>
        <b/>
        <sz val="12"/>
        <rFont val="Times New Roman"/>
        <family val="1"/>
      </rPr>
      <t>G47</t>
    </r>
    <r>
      <rPr>
        <sz val="12"/>
        <rFont val="Times New Roman"/>
        <family val="1"/>
      </rPr>
      <t xml:space="preserve"> R9 – Olișcani – Peciște – Ignăței – G46, km 12,880 – 18,075 (selectiv), 
</t>
    </r>
    <r>
      <rPr>
        <b/>
        <sz val="12"/>
        <rFont val="Times New Roman"/>
        <family val="1"/>
      </rPr>
      <t>G49</t>
    </r>
    <r>
      <rPr>
        <sz val="12"/>
        <rFont val="Times New Roman"/>
        <family val="1"/>
      </rPr>
      <t xml:space="preserve"> G47 – Peciște – Trifești – R20, km 0,00 – 11,426 (selectiv) - parte componenta a coridorului 10, ce au suferit deteriorări în rezultatul ploilor </t>
    </r>
  </si>
  <si>
    <r>
      <t xml:space="preserve">Lucrări de proiectare pentru elaborarea proiectului de execuție pentru reparatia drumului </t>
    </r>
    <r>
      <rPr>
        <b/>
        <sz val="12"/>
        <rFont val="Times New Roman"/>
        <family val="1"/>
      </rPr>
      <t xml:space="preserve">G104 </t>
    </r>
    <r>
      <rPr>
        <sz val="12"/>
        <rFont val="Times New Roman"/>
        <family val="1"/>
      </rPr>
      <t>Ialoveni - Costești - Molești - Razeni - M3, sectorul km 2,60 - 12,07 (sectorul de drum or. Ialoveni - s. Costești)</t>
    </r>
  </si>
  <si>
    <r>
      <t xml:space="preserve">Lucrări de proiectare pentru elaborarea proiectului de execuție pentru reparatia drumuluii </t>
    </r>
    <r>
      <rPr>
        <b/>
        <sz val="12"/>
        <rFont val="Times New Roman"/>
        <family val="1"/>
      </rPr>
      <t xml:space="preserve">G33 </t>
    </r>
    <r>
      <rPr>
        <sz val="12"/>
        <rFont val="Times New Roman"/>
        <family val="1"/>
      </rPr>
      <t>R12 - Mindic - Zgurita - Marculești - R13, sectorul km 28,30 - 40,27 (sectorul de drum de la accesul spre s. Popeștii de Jos - s. Cainarii Vechi)</t>
    </r>
  </si>
  <si>
    <r>
      <t xml:space="preserve">Lucrări de expertizare a lucrărilor executate pe drumul </t>
    </r>
    <r>
      <rPr>
        <b/>
        <sz val="12"/>
        <rFont val="Times New Roman"/>
        <family val="1"/>
      </rPr>
      <t xml:space="preserve">G66 </t>
    </r>
    <r>
      <rPr>
        <sz val="12"/>
        <rFont val="Times New Roman"/>
        <family val="1"/>
      </rPr>
      <t>R6 – Clișova – Sărătenii Noi – R22, km 0,00 - 18,85 (selectiv pe sectoarele nefinalizate)</t>
    </r>
  </si>
  <si>
    <r>
      <t>Lucrări de actualizare a raportului de expertiză tehnică și elaborarea proiectului de execuție privind reparația pasajului poziționat pe drumul public</t>
    </r>
    <r>
      <rPr>
        <b/>
        <sz val="12"/>
        <rFont val="Times New Roman"/>
        <family val="1"/>
      </rPr>
      <t xml:space="preserve"> R6 </t>
    </r>
    <r>
      <rPr>
        <sz val="12"/>
        <rFont val="Times New Roman"/>
        <family val="1"/>
      </rPr>
      <t>Chișinău–Orhei–Bălți, km 136,200.</t>
    </r>
  </si>
  <si>
    <r>
      <t xml:space="preserve">Servicii de actualizare a compartimentului OCR din cadrul proiectului de reparație a drumului </t>
    </r>
    <r>
      <rPr>
        <b/>
        <sz val="12"/>
        <rFont val="Times New Roman"/>
        <family val="1"/>
      </rPr>
      <t>G109</t>
    </r>
    <r>
      <rPr>
        <sz val="12"/>
        <rFont val="Times New Roman"/>
        <family val="1"/>
      </rPr>
      <t xml:space="preserve"> Delacău-Bulboaca-R2, sectoarele km 8,00-9,13 și km 13,40-19,43</t>
    </r>
  </si>
  <si>
    <r>
      <t xml:space="preserve">Servicii de proiectare privind elaborarea studiului de fezabilitate pentru reparația drumului </t>
    </r>
    <r>
      <rPr>
        <b/>
        <sz val="12"/>
        <rFont val="Times New Roman"/>
        <family val="1"/>
      </rPr>
      <t>G17</t>
    </r>
    <r>
      <rPr>
        <sz val="12"/>
        <rFont val="Times New Roman"/>
        <family val="1"/>
      </rPr>
      <t xml:space="preserve"> G16 – Tîrnova – Mihăileni – Rîșcani – R7 în zona localității Baraboi, km 12,30 – 13,15.</t>
    </r>
  </si>
  <si>
    <r>
      <t xml:space="preserve">Lucrări de elaborare a raportului de expertiză tehnică pentru monumentul arhitectural de importanță națională, Podul de piatră „Turcesc", poziționat pe drumul public </t>
    </r>
    <r>
      <rPr>
        <b/>
        <sz val="12"/>
        <rFont val="Times New Roman"/>
        <family val="1"/>
      </rPr>
      <t>R14.2</t>
    </r>
    <r>
      <rPr>
        <sz val="12"/>
        <rFont val="Times New Roman"/>
        <family val="1"/>
      </rPr>
      <t xml:space="preserve"> Unguri – Otaci, km 7,600.</t>
    </r>
  </si>
  <si>
    <r>
      <t xml:space="preserve">Lucrări de proiectare pentru actualizarea proiectelor de execuție privind reparația podurilor de șosea poziționate pe  următoarele drumuri publice: </t>
    </r>
    <r>
      <rPr>
        <b/>
        <sz val="12"/>
        <rFont val="Times New Roman"/>
        <family val="1"/>
      </rPr>
      <t xml:space="preserve">G54 </t>
    </r>
    <r>
      <rPr>
        <sz val="12"/>
        <rFont val="Times New Roman"/>
        <family val="1"/>
      </rPr>
      <t>R16 – Răuțel – Pompa – Glijeni – Catranîc – R16, km 0,440</t>
    </r>
    <r>
      <rPr>
        <b/>
        <sz val="12"/>
        <rFont val="Times New Roman"/>
        <family val="1"/>
      </rPr>
      <t xml:space="preserve">; G102 </t>
    </r>
    <r>
      <rPr>
        <sz val="12"/>
        <rFont val="Times New Roman"/>
        <family val="1"/>
      </rPr>
      <t>R34 – Cneazevca – Sărățica Veche – Troian – R34, km 18,450.</t>
    </r>
  </si>
  <si>
    <r>
      <t>Lucrări de actualizare a rapoartelor de expertiză tehnică și elaborarea proiectelor de execuție privind reparația podurilor de șosea poziționate pe următoarele drumuri publice:</t>
    </r>
    <r>
      <rPr>
        <b/>
        <sz val="12"/>
        <rFont val="Times New Roman"/>
        <family val="1"/>
      </rPr>
      <t xml:space="preserve"> R32 </t>
    </r>
    <r>
      <rPr>
        <sz val="12"/>
        <rFont val="Times New Roman"/>
        <family val="1"/>
      </rPr>
      <t>M3–Vulcănești–Cahul–Taraclia, km 42,100</t>
    </r>
    <r>
      <rPr>
        <b/>
        <sz val="12"/>
        <rFont val="Times New Roman"/>
        <family val="1"/>
      </rPr>
      <t xml:space="preserve">; R35 </t>
    </r>
    <r>
      <rPr>
        <sz val="12"/>
        <rFont val="Times New Roman"/>
        <family val="1"/>
      </rPr>
      <t xml:space="preserve">Comrat – Cantemir – R34, km 14,370 </t>
    </r>
  </si>
  <si>
    <r>
      <t xml:space="preserve">Servicii de proiectare privind elaborarea proiectului de execuție pentru asigurarea stabilității terasamentelor și construcția trotuarului </t>
    </r>
    <r>
      <rPr>
        <b/>
        <sz val="12"/>
        <rFont val="Times New Roman"/>
        <family val="1"/>
      </rPr>
      <t>G65</t>
    </r>
    <r>
      <rPr>
        <sz val="12"/>
        <rFont val="Times New Roman"/>
        <family val="1"/>
      </rPr>
      <t xml:space="preserve"> G64 - Telenești - Mindrești - Ghiliceni - M5, km 3,6-3,675 (partea stângă)</t>
    </r>
  </si>
  <si>
    <r>
      <t xml:space="preserve">Servicii de elaborare a studiului de fezabilitate privind reparația capitală a drumului  </t>
    </r>
    <r>
      <rPr>
        <b/>
        <sz val="12"/>
        <rFont val="Times New Roman"/>
        <family val="1"/>
      </rPr>
      <t>M1</t>
    </r>
    <r>
      <rPr>
        <sz val="12"/>
        <rFont val="Times New Roman"/>
        <family val="1"/>
      </rPr>
      <t xml:space="preserve"> Frontiera cu România – Leușeni - Chișinău-Dubăsari - Fr. cu Ucraina, km 94,40 -102,95 (Lotul 3 a centurii mun. Chișinău), inclusiv și construcția intersecțiilor denivelate pozitionate la km 95,278 și km 99,626</t>
    </r>
  </si>
  <si>
    <r>
      <t xml:space="preserve">Lucrări de proiectare pentru elaborarea studiului de fezabilitate și a proiectului de execuție pentru construcția drumului de </t>
    </r>
    <r>
      <rPr>
        <b/>
        <sz val="12"/>
        <rFont val="Times New Roman"/>
        <family val="1"/>
      </rPr>
      <t>ocolire a or. Drochia</t>
    </r>
    <r>
      <rPr>
        <sz val="12"/>
        <rFont val="Times New Roman"/>
        <family val="1"/>
      </rPr>
      <t xml:space="preserve">, L=3,1 km </t>
    </r>
  </si>
  <si>
    <r>
      <t xml:space="preserve">Servicii de proiectare pentru construcția drumului de acces până la podul peste r. Nistru în regiunea localității </t>
    </r>
    <r>
      <rPr>
        <b/>
        <sz val="12"/>
        <rFont val="Times New Roman"/>
        <family val="1"/>
      </rPr>
      <t>Cosăuți</t>
    </r>
    <r>
      <rPr>
        <sz val="12"/>
        <rFont val="Times New Roman"/>
        <family val="1"/>
      </rPr>
      <t>., km 0,00 - 6,00</t>
    </r>
  </si>
  <si>
    <r>
      <t>Lucrări de proiectare privind elaborarea studiului de fezabilitate pentru construcția punctului de trecere a frontierei (PTF), inclusiv și actualizarea studiului de fezabilitate pentru construcția drumului de acces la podul peste râul Prut, amplasat în regiunea s.</t>
    </r>
    <r>
      <rPr>
        <b/>
        <sz val="12"/>
        <rFont val="Times New Roman"/>
        <family val="1"/>
      </rPr>
      <t xml:space="preserve"> Zagarancea</t>
    </r>
    <r>
      <rPr>
        <sz val="12"/>
        <rFont val="Times New Roman"/>
        <family val="1"/>
      </rPr>
      <t>, r-ul Ungheni</t>
    </r>
  </si>
  <si>
    <r>
      <t xml:space="preserve">Servicii de proiectare privind elaborarea proiectului de execuție pentru exploatarea și recultivarea gropii de împrumut pentru executarea lucrărilor de terasament la reparația drumului  </t>
    </r>
    <r>
      <rPr>
        <b/>
        <sz val="12"/>
        <rFont val="Times New Roman"/>
        <family val="1"/>
      </rPr>
      <t>M1</t>
    </r>
    <r>
      <rPr>
        <sz val="12"/>
        <rFont val="Times New Roman"/>
        <family val="1"/>
      </rPr>
      <t xml:space="preserve"> frontiera cu România – Leușeni - Chișinău-Dubăsari - frontiera cu Ucraina,  km 1,00 - 9,00</t>
    </r>
  </si>
  <si>
    <r>
      <t xml:space="preserve">Servicii de proiectare privind elaborarea studiului de fezabilitate pentru construcția </t>
    </r>
    <r>
      <rPr>
        <b/>
        <sz val="12"/>
        <rFont val="Times New Roman"/>
        <family val="1"/>
      </rPr>
      <t>parcajului</t>
    </r>
    <r>
      <rPr>
        <sz val="12"/>
        <rFont val="Times New Roman"/>
        <family val="1"/>
      </rPr>
      <t xml:space="preserve"> adiacentla drumul de ocolire a s. </t>
    </r>
    <r>
      <rPr>
        <b/>
        <sz val="12"/>
        <rFont val="Times New Roman"/>
        <family val="1"/>
      </rPr>
      <t>Giurgiulești</t>
    </r>
  </si>
  <si>
    <r>
      <t xml:space="preserve">Servicii de elaborare a proiectului de execuție privind construcția </t>
    </r>
    <r>
      <rPr>
        <b/>
        <sz val="12"/>
        <rFont val="Times New Roman"/>
        <family val="1"/>
      </rPr>
      <t>suporturilor metalice TIP</t>
    </r>
    <r>
      <rPr>
        <sz val="12"/>
        <rFont val="Times New Roman"/>
        <family val="1"/>
      </rPr>
      <t>, pentru indicatoare rutiere de informare și orientare.</t>
    </r>
  </si>
  <si>
    <r>
      <t>Reconstrucția drumului</t>
    </r>
    <r>
      <rPr>
        <b/>
        <sz val="12"/>
        <rFont val="Times New Roman"/>
        <family val="1"/>
      </rPr>
      <t xml:space="preserve"> M1 </t>
    </r>
    <r>
      <rPr>
        <sz val="12"/>
        <rFont val="Times New Roman"/>
        <family val="1"/>
      </rPr>
      <t xml:space="preserve">Frontiera cu România – Leuşeni – Chişinău – Dubăsari – frontiera cu Ucraina, km 86,28 - 94,48 (modificat din M1 Chişinău – Leuşeni – frontiera cu România, km 5,4 - 13,6, conform Hotărârii de Guvern nr. 1468 din 30.12.2016), pe sectorul km 90,60 - 91,33 </t>
    </r>
  </si>
  <si>
    <r>
      <t xml:space="preserve">Servicii de proiectare privind elaborarea studiului de fezabilitate pentru construcția </t>
    </r>
    <r>
      <rPr>
        <b/>
        <sz val="12"/>
        <rFont val="Times New Roman"/>
        <family val="1"/>
      </rPr>
      <t xml:space="preserve">parcajului </t>
    </r>
    <r>
      <rPr>
        <sz val="12"/>
        <rFont val="Times New Roman"/>
        <family val="1"/>
      </rPr>
      <t>adiacent drumului</t>
    </r>
    <r>
      <rPr>
        <b/>
        <sz val="12"/>
        <rFont val="Times New Roman"/>
        <family val="1"/>
      </rPr>
      <t xml:space="preserve"> M1</t>
    </r>
    <r>
      <rPr>
        <sz val="12"/>
        <rFont val="Times New Roman"/>
        <family val="1"/>
      </rPr>
      <t xml:space="preserve"> Frontiera cu România – Leușeni - Chișinău-Dubăsari - Fr. cu Ucraina, km 1,00 - 85,46.</t>
    </r>
  </si>
  <si>
    <r>
      <t xml:space="preserve">Servicii de proiectare privind elaborarea proiectului de execuție pentru reparația capitală a drumului public național </t>
    </r>
    <r>
      <rPr>
        <b/>
        <sz val="12"/>
        <rFont val="Times New Roman"/>
        <family val="1"/>
      </rPr>
      <t xml:space="preserve">G30 </t>
    </r>
    <r>
      <rPr>
        <sz val="12"/>
        <rFont val="Times New Roman"/>
        <family val="1"/>
      </rPr>
      <t>R6 – Mîndreștii Noi – Sîngereii Noi – G50, km 9,15 - 13,2</t>
    </r>
  </si>
  <si>
    <r>
      <t xml:space="preserve">Servicii de proiectare privind elaborarea  studiului de fezabilitate pentru construcția nodului rutier poziționat pe drumul public național </t>
    </r>
    <r>
      <rPr>
        <b/>
        <sz val="12"/>
        <rFont val="Times New Roman"/>
        <family val="1"/>
      </rPr>
      <t>R6</t>
    </r>
    <r>
      <rPr>
        <sz val="12"/>
        <rFont val="Times New Roman"/>
        <family val="1"/>
      </rPr>
      <t xml:space="preserve"> Chișinău–Orhei–Bălți, km 6,44, în contextul extinderii str. Bucovinei (mun. Chișinău).</t>
    </r>
  </si>
  <si>
    <r>
      <t xml:space="preserve">Servicii de proiectare privind actualizarea documentației de deviz a  proiectului de execuție pentru reparația capitală a drumului public național </t>
    </r>
    <r>
      <rPr>
        <b/>
        <sz val="12"/>
        <rFont val="Times New Roman"/>
        <family val="1"/>
      </rPr>
      <t>G108</t>
    </r>
    <r>
      <rPr>
        <sz val="12"/>
        <rFont val="Times New Roman"/>
        <family val="1"/>
      </rPr>
      <t xml:space="preserve"> M5-Florești-Anenii Noi (km 0,00 - 9,00), Etapa II. </t>
    </r>
  </si>
  <si>
    <r>
      <t xml:space="preserve">Servicii de elaborare a studiului de fezabilitate privind reparația capitală a drumului </t>
    </r>
    <r>
      <rPr>
        <b/>
        <sz val="12"/>
        <rFont val="Times New Roman"/>
        <family val="1"/>
      </rPr>
      <t>R13</t>
    </r>
    <r>
      <rPr>
        <sz val="12"/>
        <rFont val="Times New Roman"/>
        <family val="1"/>
      </rPr>
      <t xml:space="preserve"> Bălţi – Florești – R14, km 0,00 - 39,96, inclusiv construcția  drumului de ocolire a mun. Bălți, prin conexiunea cu drumul public național </t>
    </r>
    <r>
      <rPr>
        <b/>
        <sz val="12"/>
        <rFont val="Times New Roman"/>
        <family val="1"/>
      </rPr>
      <t xml:space="preserve">M5 </t>
    </r>
    <r>
      <rPr>
        <sz val="12"/>
        <rFont val="Times New Roman"/>
        <family val="1"/>
      </rPr>
      <t xml:space="preserve">Frontiera cu Ucraina – Criva – Bălți – Chișinău – Tiraspol – frontiera cu Ucraina </t>
    </r>
  </si>
  <si>
    <r>
      <t xml:space="preserve">Servicii de proiectare privind elaborarea  proiectului de execuție pentru reparația capitală a drumului </t>
    </r>
    <r>
      <rPr>
        <b/>
        <sz val="12"/>
        <rFont val="Times New Roman"/>
        <family val="1"/>
      </rPr>
      <t>G17</t>
    </r>
    <r>
      <rPr>
        <sz val="12"/>
        <rFont val="Times New Roman"/>
        <family val="1"/>
      </rPr>
      <t xml:space="preserve"> G16 – Tîrnova – Mihăileni – Rîșcani – R7, în zona localității Baraboi, km 12,30 - 13,15</t>
    </r>
  </si>
  <si>
    <r>
      <t>Servicii de proiectare privind elaborarea proiectului de execuție pentru reparația capitală a drumului</t>
    </r>
    <r>
      <rPr>
        <b/>
        <sz val="12"/>
        <rFont val="Times New Roman"/>
        <family val="1"/>
      </rPr>
      <t xml:space="preserve"> G66</t>
    </r>
    <r>
      <rPr>
        <sz val="12"/>
        <rFont val="Times New Roman"/>
        <family val="1"/>
      </rPr>
      <t xml:space="preserve"> R6 – Clișova – Sărătenii Noi – R22, km 0,00 - 18,85 (selectiv pe sectoarele nefinalizate)</t>
    </r>
  </si>
  <si>
    <r>
      <t xml:space="preserve">Servicii de proiectare privind  actualizarea proiectului de execuție pentru reparația capitală a drumului </t>
    </r>
    <r>
      <rPr>
        <b/>
        <sz val="12"/>
        <rFont val="Times New Roman"/>
        <family val="1"/>
      </rPr>
      <t>G109</t>
    </r>
    <r>
      <rPr>
        <sz val="12"/>
        <rFont val="Times New Roman"/>
        <family val="1"/>
      </rPr>
      <t xml:space="preserve"> Delacau - Bulboaca - R2, km 0,00 - 8,00</t>
    </r>
  </si>
  <si>
    <r>
      <t xml:space="preserve">Servicii de proiectare privind elaborarea proiectului de execuție pentru reparația capitală a drumului </t>
    </r>
    <r>
      <rPr>
        <b/>
        <sz val="12"/>
        <rFont val="Times New Roman"/>
        <family val="1"/>
      </rPr>
      <t>G71</t>
    </r>
    <r>
      <rPr>
        <sz val="12"/>
        <rFont val="Times New Roman"/>
        <family val="1"/>
      </rPr>
      <t xml:space="preserve"> R3 – Ialoveni – Băcioi – Sîngera – R2,  km 16,00 – 17,20</t>
    </r>
  </si>
  <si>
    <r>
      <t xml:space="preserve">Servicii de proiectare privind elaborarea proiectului de execuție pentru amenajarea trotuarului și consolidarea taluzului pe drumul  </t>
    </r>
    <r>
      <rPr>
        <b/>
        <sz val="12"/>
        <rFont val="Times New Roman"/>
        <family val="1"/>
      </rPr>
      <t>G70</t>
    </r>
    <r>
      <rPr>
        <sz val="12"/>
        <rFont val="Times New Roman"/>
        <family val="1"/>
      </rPr>
      <t xml:space="preserve"> Strășeni – Scoreni – Dănceni – R3, km 19,87 – 20,19 (partea dreaptă)</t>
    </r>
  </si>
  <si>
    <r>
      <t xml:space="preserve">Servicii de elaborare a studiului de fezabilitate privind conexiunea drumului republican </t>
    </r>
    <r>
      <rPr>
        <b/>
        <sz val="12"/>
        <rFont val="Times New Roman"/>
        <family val="1"/>
      </rPr>
      <t xml:space="preserve">R6 </t>
    </r>
    <r>
      <rPr>
        <sz val="12"/>
        <rFont val="Times New Roman"/>
        <family val="1"/>
      </rPr>
      <t>Chișinău–Orhei–Bălți, km 6,44, și M1  Frontiera cu România – Leușeni - Chișinău-Dubăsari - Fr. cu Ucraina, (Lotul 3 a centurii mun. Chișinău), km 99,626</t>
    </r>
  </si>
  <si>
    <r>
      <t xml:space="preserve">Servicii de elaborare a raportului de audit al siguranței rutiere pe drumul  </t>
    </r>
    <r>
      <rPr>
        <b/>
        <sz val="12"/>
        <rFont val="Times New Roman"/>
        <family val="1"/>
      </rPr>
      <t>R3</t>
    </r>
    <r>
      <rPr>
        <sz val="12"/>
        <rFont val="Times New Roman"/>
        <family val="1"/>
      </rPr>
      <t xml:space="preserve">  Chişinău – Hînceşti – Cimişlia – Basarabeasca – frontiera cu Ucraina,  sectorul km 11,00 – 12,60 (intersecție cu drumurile G71 și L496)</t>
    </r>
  </si>
  <si>
    <r>
      <t xml:space="preserve">Servicii de proiectare privind elaborarea măsurilor de sporire a siguranței circulației rutiere  pe drumul  </t>
    </r>
    <r>
      <rPr>
        <b/>
        <sz val="12"/>
        <rFont val="Times New Roman"/>
        <family val="1"/>
      </rPr>
      <t xml:space="preserve">R3 </t>
    </r>
    <r>
      <rPr>
        <sz val="12"/>
        <rFont val="Times New Roman"/>
        <family val="1"/>
      </rPr>
      <t xml:space="preserve"> Chişinău – Hînceşti – Cimişlia – Basarabeasca – frontiera cu Ucraina,  sectorul km 11,00 – 12,60 (intersecție cu drumurile G71 și L496)</t>
    </r>
  </si>
  <si>
    <r>
      <t xml:space="preserve">Servicii de proiectare privind  actualizarea proiectului de execuție (actualizarea sistemul rutier) pentru reparația capitală a drumului </t>
    </r>
    <r>
      <rPr>
        <b/>
        <sz val="12"/>
        <rFont val="Times New Roman"/>
        <family val="1"/>
      </rPr>
      <t>G39</t>
    </r>
    <r>
      <rPr>
        <sz val="12"/>
        <rFont val="Times New Roman"/>
        <family val="1"/>
      </rPr>
      <t xml:space="preserve"> R14 - Unchitești - Tipordei - R19, 0,00 - 9,63</t>
    </r>
  </si>
  <si>
    <r>
      <t xml:space="preserve">Servicii de elaborare a studiului de fezabilitate privind reparația capitală a drumului </t>
    </r>
    <r>
      <rPr>
        <b/>
        <sz val="12"/>
        <rFont val="Times New Roman"/>
        <family val="1"/>
      </rPr>
      <t>R14</t>
    </r>
    <r>
      <rPr>
        <sz val="12"/>
        <rFont val="Times New Roman"/>
        <family val="1"/>
      </rPr>
      <t xml:space="preserve"> R6 – Codrul Nou – Soroca – Unguri – frontiera cu Ucraina, km 123,70 - 132,10</t>
    </r>
  </si>
  <si>
    <r>
      <t xml:space="preserve">Servicii de elaborare a studiului de fezabilitate, inclusiv expertiza tehnică a viaductului pe drumul </t>
    </r>
    <r>
      <rPr>
        <b/>
        <sz val="12"/>
        <rFont val="Times New Roman"/>
        <family val="1"/>
      </rPr>
      <t>M5</t>
    </r>
    <r>
      <rPr>
        <sz val="12"/>
        <rFont val="Times New Roman"/>
        <family val="1"/>
      </rPr>
      <t xml:space="preserve"> frontiera cu Ucraina-Criva-Bălți-Chișinău-Tiraspol-frontiera cu Ucraina, km 307,95</t>
    </r>
  </si>
  <si>
    <r>
      <t xml:space="preserve">Servicii de proiectare privind elaborarea proiectului de execuție pentru reconstrucția zidului de sprijin amplasat pe drumul public național </t>
    </r>
    <r>
      <rPr>
        <b/>
        <sz val="12"/>
        <rFont val="Times New Roman"/>
        <family val="1"/>
      </rPr>
      <t>R8</t>
    </r>
    <r>
      <rPr>
        <sz val="12"/>
        <rFont val="Times New Roman"/>
        <family val="1"/>
      </rPr>
      <t xml:space="preserve"> Edineț–Otaci–frontiera cu Ucraina, km 54,800 – 54,830</t>
    </r>
  </si>
  <si>
    <r>
      <t xml:space="preserve">Servicii de proiectare privind elaborarea proiectului de execuție pentru asigurarea stabilității terasamentului pe drumul public național </t>
    </r>
    <r>
      <rPr>
        <b/>
        <sz val="12"/>
        <rFont val="Times New Roman"/>
        <family val="1"/>
      </rPr>
      <t>R14.2</t>
    </r>
    <r>
      <rPr>
        <sz val="12"/>
        <rFont val="Times New Roman"/>
        <family val="1"/>
      </rPr>
      <t xml:space="preserve"> Unguri–Otaci, km 4,500</t>
    </r>
  </si>
  <si>
    <r>
      <t xml:space="preserve">Servicii de proiectare privind elaborarea proiectului de execuție pentru construcția podețul amplasat pe drumul public național </t>
    </r>
    <r>
      <rPr>
        <b/>
        <sz val="12"/>
        <rFont val="Times New Roman"/>
        <family val="1"/>
      </rPr>
      <t>R34.3</t>
    </r>
    <r>
      <rPr>
        <sz val="12"/>
        <rFont val="Times New Roman"/>
        <family val="1"/>
      </rPr>
      <t xml:space="preserve"> M3–drum de acces spre s. Slobozia Mare, la km 2,494 </t>
    </r>
  </si>
  <si>
    <r>
      <t xml:space="preserve">Servicii de elaborare a proiectului de execuție </t>
    </r>
    <r>
      <rPr>
        <b/>
        <sz val="12"/>
        <rFont val="Times New Roman"/>
        <family val="1"/>
      </rPr>
      <t>TIP</t>
    </r>
    <r>
      <rPr>
        <sz val="12"/>
        <rFont val="Times New Roman"/>
        <family val="1"/>
      </rPr>
      <t xml:space="preserve"> privind construcția </t>
    </r>
    <r>
      <rPr>
        <b/>
        <sz val="12"/>
        <rFont val="Times New Roman"/>
        <family val="1"/>
      </rPr>
      <t>podețelor</t>
    </r>
    <r>
      <rPr>
        <sz val="12"/>
        <rFont val="Times New Roman"/>
        <family val="1"/>
      </rPr>
      <t xml:space="preserve"> (tubulare, dreptunghiulare, cu circulație direct pe cale, etc). </t>
    </r>
  </si>
  <si>
    <r>
      <t>Elaborarea raportului de expertiza tehnică (inspectarea și diagnosticarea, inclusiv încercarea statică la încărcări controlate) la podul de șosea poziționat pe drumul public</t>
    </r>
    <r>
      <rPr>
        <b/>
        <sz val="12"/>
        <rFont val="Times New Roman"/>
        <family val="1"/>
      </rPr>
      <t xml:space="preserve"> R26</t>
    </r>
    <r>
      <rPr>
        <sz val="12"/>
        <rFont val="Times New Roman"/>
        <family val="1"/>
      </rPr>
      <t xml:space="preserve"> Bender–Căușeni–Cimișlia, km 83,531</t>
    </r>
  </si>
  <si>
    <r>
      <t xml:space="preserve">Elaborarea raportului de expertiza tehnică (inspectarea și diagnosticarea, inclusiv încercarea statică la încărcări controlate) la podul de șosea poziționat pe drumul public </t>
    </r>
    <r>
      <rPr>
        <b/>
        <sz val="12"/>
        <rFont val="Times New Roman"/>
        <family val="1"/>
      </rPr>
      <t>R35</t>
    </r>
    <r>
      <rPr>
        <sz val="12"/>
        <rFont val="Times New Roman"/>
        <family val="1"/>
      </rPr>
      <t xml:space="preserve"> Comrat–Cantemir–R34, km 25,538</t>
    </r>
  </si>
  <si>
    <r>
      <t xml:space="preserve">Servicii de proiectare privind elaborarea proiectului de execuție pentru restaurarea monumentul arhitectural de importanță națională, </t>
    </r>
    <r>
      <rPr>
        <b/>
        <sz val="12"/>
        <rFont val="Times New Roman"/>
        <family val="1"/>
      </rPr>
      <t>podul de piatră „Turcesc”</t>
    </r>
    <r>
      <rPr>
        <sz val="12"/>
        <rFont val="Times New Roman"/>
        <family val="1"/>
      </rPr>
      <t xml:space="preserve">, poziționat pe drumul public </t>
    </r>
    <r>
      <rPr>
        <b/>
        <sz val="12"/>
        <rFont val="Times New Roman"/>
        <family val="1"/>
      </rPr>
      <t xml:space="preserve">R14.2 </t>
    </r>
    <r>
      <rPr>
        <sz val="12"/>
        <rFont val="Times New Roman"/>
        <family val="1"/>
      </rPr>
      <t>Unguri–Otaci, km 7,600.</t>
    </r>
  </si>
  <si>
    <r>
      <t xml:space="preserve">Servicii de proiectare privind actualizarea proiectului de execuție pentru reparația capitală a podului de șosea poziționat pe drumul public național </t>
    </r>
    <r>
      <rPr>
        <b/>
        <sz val="12"/>
        <rFont val="Times New Roman"/>
        <family val="1"/>
      </rPr>
      <t xml:space="preserve">R15 </t>
    </r>
    <r>
      <rPr>
        <sz val="12"/>
        <rFont val="Times New Roman"/>
        <family val="1"/>
      </rPr>
      <t>M5 – Glodeni, km 18,413</t>
    </r>
  </si>
  <si>
    <r>
      <t xml:space="preserve">Servicii de proiectare privind elaborarea proiectului de execuție pentru reconstrucția podului de șosea poziționat pe drumul public </t>
    </r>
    <r>
      <rPr>
        <b/>
        <sz val="12"/>
        <rFont val="Times New Roman"/>
        <family val="1"/>
      </rPr>
      <t>R35</t>
    </r>
    <r>
      <rPr>
        <sz val="12"/>
        <rFont val="Times New Roman"/>
        <family val="1"/>
      </rPr>
      <t xml:space="preserve"> Comrat–Cantemir–R34, km 3,90</t>
    </r>
  </si>
  <si>
    <r>
      <t xml:space="preserve">Servicii de proiectare privind elaborarea proiectului de execuție pentru reconstrucția podului de șosea poziționat pe drumul public </t>
    </r>
    <r>
      <rPr>
        <b/>
        <sz val="12"/>
        <rFont val="Times New Roman"/>
        <family val="1"/>
      </rPr>
      <t>G132</t>
    </r>
    <r>
      <rPr>
        <sz val="12"/>
        <rFont val="Times New Roman"/>
        <family val="1"/>
      </rPr>
      <t xml:space="preserve"> R35–Baimaclia–Taraclia de Salcie–R32, km 44,770</t>
    </r>
  </si>
  <si>
    <r>
      <t xml:space="preserve">Servicii de proiectare privind elaborarea proiectului de execuție pentru reparația capitală a podului de șosea poziționat pe drumul public național </t>
    </r>
    <r>
      <rPr>
        <b/>
        <sz val="12"/>
        <rFont val="Times New Roman"/>
        <family val="1"/>
      </rPr>
      <t>G139</t>
    </r>
    <r>
      <rPr>
        <sz val="12"/>
        <rFont val="Times New Roman"/>
        <family val="1"/>
      </rPr>
      <t xml:space="preserve"> R32–Moscovei–Musaitu–M3, km 16,265.</t>
    </r>
  </si>
  <si>
    <r>
      <t xml:space="preserve">Servicii de elaborare a raportului de expertiză tehnică a podului, poziționat pe drumul public național </t>
    </r>
    <r>
      <rPr>
        <b/>
        <sz val="12"/>
        <rFont val="Times New Roman"/>
        <family val="1"/>
      </rPr>
      <t>R8</t>
    </r>
    <r>
      <rPr>
        <sz val="12"/>
        <rFont val="Times New Roman"/>
        <family val="1"/>
      </rPr>
      <t xml:space="preserve"> Edineţ – Otaci – frontiera cu Ucraina, km 55,14</t>
    </r>
  </si>
  <si>
    <r>
      <t xml:space="preserve">Servicii de elaborare a raportului de expertiză tehnică a podului, poziționat pe drumul public național </t>
    </r>
    <r>
      <rPr>
        <b/>
        <sz val="12"/>
        <rFont val="Times New Roman"/>
        <family val="1"/>
      </rPr>
      <t>R14.1</t>
    </r>
    <r>
      <rPr>
        <sz val="12"/>
        <rFont val="Times New Roman"/>
        <family val="1"/>
      </rPr>
      <t xml:space="preserve"> R14 – Cosăuți – frontiera cu Ucraina, km 13,50</t>
    </r>
  </si>
  <si>
    <r>
      <t xml:space="preserve">Servicii de elaborare a raportului de expertiză tehnică a podurilor, poziționate pe drumul public național </t>
    </r>
    <r>
      <rPr>
        <b/>
        <sz val="12"/>
        <rFont val="Times New Roman"/>
        <family val="1"/>
      </rPr>
      <t xml:space="preserve">R32 </t>
    </r>
    <r>
      <rPr>
        <sz val="12"/>
        <rFont val="Times New Roman"/>
        <family val="1"/>
      </rPr>
      <t>M3 – Vulcăneşti – Cahul – Taraclia, km 17,742 și km 68,112</t>
    </r>
  </si>
  <si>
    <r>
      <t xml:space="preserve">Servicii de elaborare a raportului de expertiză tehnică a podului, poziționat pe drumul public național </t>
    </r>
    <r>
      <rPr>
        <b/>
        <sz val="12"/>
        <rFont val="Times New Roman"/>
        <family val="1"/>
      </rPr>
      <t xml:space="preserve">R34.1 </t>
    </r>
    <r>
      <rPr>
        <sz val="12"/>
        <rFont val="Times New Roman"/>
        <family val="1"/>
      </rPr>
      <t>Cahul – frontiera cu România, km 5,49</t>
    </r>
  </si>
  <si>
    <r>
      <t xml:space="preserve">Servicii de elaborare a raportului de expertiză tehnică a podului, poziționat pe drumul public național </t>
    </r>
    <r>
      <rPr>
        <b/>
        <sz val="12"/>
        <rFont val="Times New Roman"/>
        <family val="1"/>
      </rPr>
      <t>R35</t>
    </r>
    <r>
      <rPr>
        <sz val="12"/>
        <rFont val="Times New Roman"/>
        <family val="1"/>
      </rPr>
      <t xml:space="preserve"> Comrat – Cantemir – R34, km 32,207</t>
    </r>
  </si>
  <si>
    <r>
      <t xml:space="preserve">Servicii de elaborare a raportului de expertiză tehnică pentru monumentul arhitectural istoric de importanță națională, poziționat pe drumul public național </t>
    </r>
    <r>
      <rPr>
        <b/>
        <sz val="12"/>
        <rFont val="Times New Roman"/>
        <family val="1"/>
      </rPr>
      <t>G3</t>
    </r>
    <r>
      <rPr>
        <sz val="12"/>
        <rFont val="Times New Roman"/>
        <family val="1"/>
      </rPr>
      <t xml:space="preserve"> Lipcani – Bădragii Vechi – Brînzeni – M5, km 15,08</t>
    </r>
  </si>
  <si>
    <r>
      <t xml:space="preserve">Servicii de elaborare a raportului de expertiză tehnică și elaborarea proiectului de execuție pentru reconstrucția podului, poziționat pe drumul public național </t>
    </r>
    <r>
      <rPr>
        <b/>
        <sz val="12"/>
        <rFont val="Times New Roman"/>
        <family val="1"/>
      </rPr>
      <t>G12</t>
    </r>
    <r>
      <rPr>
        <sz val="12"/>
        <rFont val="Times New Roman"/>
        <family val="1"/>
      </rPr>
      <t xml:space="preserve"> G11 – Plopi – Horodiște – Teleșeuca – Grigorăuca – R14, km 1,294</t>
    </r>
  </si>
  <si>
    <r>
      <t xml:space="preserve">Servicii de elaborare a raportului de expertiză tehnică a podului, poziționat pe drumul public național </t>
    </r>
    <r>
      <rPr>
        <b/>
        <sz val="12"/>
        <rFont val="Times New Roman"/>
        <family val="1"/>
      </rPr>
      <t>G42</t>
    </r>
    <r>
      <rPr>
        <sz val="12"/>
        <rFont val="Times New Roman"/>
        <family val="1"/>
      </rPr>
      <t xml:space="preserve"> Rezina – Saharna – Saharna Nouă, km 5,80</t>
    </r>
  </si>
  <si>
    <r>
      <t xml:space="preserve">Servicii de elaborare a raportului de expertiză tehnică pentru monumentul arhitectural istoric de importanță națională, podul de piatră, poziționat pe drumul public național </t>
    </r>
    <r>
      <rPr>
        <b/>
        <sz val="12"/>
        <rFont val="Times New Roman"/>
        <family val="1"/>
      </rPr>
      <t xml:space="preserve">G116.2 </t>
    </r>
    <r>
      <rPr>
        <sz val="12"/>
        <rFont val="Times New Roman"/>
        <family val="1"/>
      </rPr>
      <t xml:space="preserve"> G116 – Ștefănești – Ștefan Vodă – G116.1, km 1,61</t>
    </r>
  </si>
  <si>
    <r>
      <t xml:space="preserve">Servicii de proiectare privind elaborarea proiectelor de strămutare a rețelelor edilitare din zona  nodului rutier de conexiune cu drumul R1 și a infrastructurii de acces către complexul multimodal </t>
    </r>
    <r>
      <rPr>
        <b/>
        <sz val="12"/>
        <rFont val="Times New Roman"/>
        <family val="1"/>
      </rPr>
      <t>Berești</t>
    </r>
    <r>
      <rPr>
        <sz val="12"/>
        <rFont val="Times New Roman"/>
        <family val="1"/>
      </rPr>
      <t xml:space="preserve">, amplasat în regiunea </t>
    </r>
    <r>
      <rPr>
        <b/>
        <sz val="12"/>
        <rFont val="Times New Roman"/>
        <family val="1"/>
      </rPr>
      <t>Zagarancea</t>
    </r>
    <r>
      <rPr>
        <sz val="12"/>
        <rFont val="Times New Roman"/>
        <family val="1"/>
      </rPr>
      <t xml:space="preserve">, r-ul Ungheni </t>
    </r>
  </si>
  <si>
    <r>
      <t xml:space="preserve">Servicii de evaluare a stării tehnice a aparatelor de reazem la podurile de șosea poziționate pe drumul </t>
    </r>
    <r>
      <rPr>
        <b/>
        <sz val="12"/>
        <rFont val="Times New Roman"/>
        <family val="1"/>
      </rPr>
      <t xml:space="preserve"> M1</t>
    </r>
    <r>
      <rPr>
        <sz val="12"/>
        <rFont val="Times New Roman"/>
        <family val="1"/>
      </rPr>
      <t xml:space="preserve"> Frontiera cu România – Leușeni – Chișinău – Dubăsari–frontiera cu Ucraina, km 94,188 și ¬km 94,30</t>
    </r>
  </si>
  <si>
    <t xml:space="preserve">Aprobat 2026               </t>
  </si>
  <si>
    <t xml:space="preserve">Slod de mijloace financiare la sfîrșitul perioadei la contul Î.S. Administrația Națională a Drumurilor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</si>
</sst>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#,##0.0"/>
    <numFmt numFmtId="165" formatCode="#,##0.000"/>
  </numFmts>
  <fonts count="15">
    <font>
      <sz val="11"/>
      <color theme="1"/>
      <name val="Aptos Narrow"/>
      <family val="2"/>
      <charset val="204"/>
      <scheme val="minor"/>
    </font>
    <font>
      <sz val="11"/>
      <color theme="1"/>
      <name val="Aptos Narrow"/>
      <family val="2"/>
      <charset val="204"/>
      <scheme val="minor"/>
    </font>
    <font>
      <sz val="10"/>
      <name val="Arial Cyr"/>
      <family val="2"/>
      <charset val="204"/>
    </font>
    <font>
      <sz val="10"/>
      <color theme="1"/>
      <name val="Arial"/>
      <family val="2"/>
      <charset val="204"/>
    </font>
    <font>
      <sz val="11"/>
      <name val="Aptos Narrow"/>
      <family val="2"/>
      <charset val="204"/>
      <scheme val="minor"/>
    </font>
    <font>
      <b/>
      <sz val="14"/>
      <name val="Times New Roman"/>
      <family val="1"/>
    </font>
    <font>
      <i/>
      <sz val="14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b/>
      <i/>
      <sz val="12"/>
      <name val="Times New Roman"/>
      <family val="1"/>
    </font>
    <font>
      <i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5" tint="0.39997558519241921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</cellStyleXfs>
  <cellXfs count="180">
    <xf numFmtId="0" fontId="0" fillId="0" borderId="0" xfId="0"/>
    <xf numFmtId="0" fontId="4" fillId="0" borderId="0" xfId="0" applyFont="1"/>
    <xf numFmtId="165" fontId="4" fillId="0" borderId="0" xfId="0" applyNumberFormat="1" applyFont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164" fontId="8" fillId="0" borderId="23" xfId="0" applyNumberFormat="1" applyFont="1" applyBorder="1" applyAlignment="1">
      <alignment horizontal="center" vertical="center"/>
    </xf>
    <xf numFmtId="164" fontId="8" fillId="0" borderId="24" xfId="0" applyNumberFormat="1" applyFont="1" applyBorder="1" applyAlignment="1">
      <alignment horizontal="center" vertical="center"/>
    </xf>
    <xf numFmtId="164" fontId="8" fillId="0" borderId="31" xfId="0" applyNumberFormat="1" applyFont="1" applyBorder="1" applyAlignment="1">
      <alignment horizontal="center" vertical="center"/>
    </xf>
    <xf numFmtId="164" fontId="8" fillId="0" borderId="28" xfId="0" applyNumberFormat="1" applyFont="1" applyBorder="1" applyAlignment="1">
      <alignment horizontal="center" vertical="center"/>
    </xf>
    <xf numFmtId="164" fontId="8" fillId="0" borderId="23" xfId="1" applyNumberFormat="1" applyFont="1" applyFill="1" applyBorder="1" applyAlignment="1">
      <alignment horizontal="center" vertical="center" wrapText="1"/>
    </xf>
    <xf numFmtId="164" fontId="8" fillId="0" borderId="31" xfId="1" applyNumberFormat="1" applyFont="1" applyFill="1" applyBorder="1" applyAlignment="1">
      <alignment horizontal="center" vertical="center" wrapText="1"/>
    </xf>
    <xf numFmtId="164" fontId="8" fillId="0" borderId="24" xfId="1" applyNumberFormat="1" applyFont="1" applyFill="1" applyBorder="1" applyAlignment="1">
      <alignment horizontal="center" vertical="center" wrapText="1"/>
    </xf>
    <xf numFmtId="164" fontId="8" fillId="0" borderId="34" xfId="1" applyNumberFormat="1" applyFont="1" applyFill="1" applyBorder="1" applyAlignment="1">
      <alignment horizontal="center" vertical="center" wrapText="1"/>
    </xf>
    <xf numFmtId="164" fontId="9" fillId="2" borderId="19" xfId="0" applyNumberFormat="1" applyFont="1" applyFill="1" applyBorder="1" applyAlignment="1">
      <alignment horizontal="center" vertical="center"/>
    </xf>
    <xf numFmtId="164" fontId="9" fillId="2" borderId="40" xfId="0" applyNumberFormat="1" applyFont="1" applyFill="1" applyBorder="1" applyAlignment="1">
      <alignment horizontal="center" vertical="center"/>
    </xf>
    <xf numFmtId="164" fontId="9" fillId="2" borderId="41" xfId="0" applyNumberFormat="1" applyFont="1" applyFill="1" applyBorder="1" applyAlignment="1">
      <alignment horizontal="center" vertical="center"/>
    </xf>
    <xf numFmtId="164" fontId="8" fillId="0" borderId="30" xfId="1" applyNumberFormat="1" applyFont="1" applyFill="1" applyBorder="1" applyAlignment="1">
      <alignment horizontal="center" vertical="center"/>
    </xf>
    <xf numFmtId="0" fontId="10" fillId="0" borderId="0" xfId="0" applyFont="1"/>
    <xf numFmtId="165" fontId="9" fillId="0" borderId="15" xfId="0" applyNumberFormat="1" applyFont="1" applyBorder="1" applyAlignment="1">
      <alignment horizontal="center" vertical="center" wrapText="1"/>
    </xf>
    <xf numFmtId="164" fontId="9" fillId="0" borderId="32" xfId="0" applyNumberFormat="1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3" fontId="11" fillId="0" borderId="24" xfId="0" applyNumberFormat="1" applyFont="1" applyBorder="1" applyAlignment="1">
      <alignment horizontal="center" vertical="center" wrapText="1"/>
    </xf>
    <xf numFmtId="3" fontId="11" fillId="0" borderId="24" xfId="0" applyNumberFormat="1" applyFont="1" applyBorder="1" applyAlignment="1">
      <alignment horizontal="center" vertical="center"/>
    </xf>
    <xf numFmtId="3" fontId="11" fillId="0" borderId="25" xfId="0" applyNumberFormat="1" applyFont="1" applyBorder="1" applyAlignment="1">
      <alignment horizontal="center" vertical="center" wrapText="1"/>
    </xf>
    <xf numFmtId="0" fontId="12" fillId="0" borderId="0" xfId="0" applyFont="1"/>
    <xf numFmtId="0" fontId="8" fillId="0" borderId="27" xfId="0" applyFont="1" applyBorder="1" applyAlignment="1">
      <alignment horizontal="center" vertical="center"/>
    </xf>
    <xf numFmtId="0" fontId="8" fillId="0" borderId="24" xfId="0" applyFont="1" applyBorder="1" applyAlignment="1">
      <alignment horizontal="left" vertical="center"/>
    </xf>
    <xf numFmtId="0" fontId="8" fillId="0" borderId="15" xfId="0" applyFont="1" applyBorder="1" applyAlignment="1">
      <alignment horizontal="center" vertical="center"/>
    </xf>
    <xf numFmtId="164" fontId="8" fillId="0" borderId="25" xfId="0" applyNumberFormat="1" applyFont="1" applyBorder="1" applyAlignment="1">
      <alignment horizontal="center" vertical="center"/>
    </xf>
    <xf numFmtId="0" fontId="8" fillId="0" borderId="24" xfId="0" applyFont="1" applyBorder="1" applyAlignment="1">
      <alignment horizontal="left" vertical="center" wrapText="1"/>
    </xf>
    <xf numFmtId="0" fontId="13" fillId="0" borderId="0" xfId="0" applyFont="1"/>
    <xf numFmtId="164" fontId="10" fillId="0" borderId="0" xfId="0" applyNumberFormat="1" applyFont="1"/>
    <xf numFmtId="49" fontId="8" fillId="0" borderId="27" xfId="0" applyNumberFormat="1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9" fillId="3" borderId="27" xfId="0" applyFont="1" applyFill="1" applyBorder="1" applyAlignment="1">
      <alignment horizontal="center" vertical="center"/>
    </xf>
    <xf numFmtId="164" fontId="9" fillId="3" borderId="24" xfId="0" applyNumberFormat="1" applyFont="1" applyFill="1" applyBorder="1" applyAlignment="1">
      <alignment horizontal="center" vertical="center"/>
    </xf>
    <xf numFmtId="164" fontId="9" fillId="3" borderId="25" xfId="0" applyNumberFormat="1" applyFont="1" applyFill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164" fontId="9" fillId="3" borderId="23" xfId="0" applyNumberFormat="1" applyFont="1" applyFill="1" applyBorder="1" applyAlignment="1">
      <alignment horizontal="center" vertical="center"/>
    </xf>
    <xf numFmtId="0" fontId="10" fillId="0" borderId="1" xfId="0" applyFont="1" applyBorder="1"/>
    <xf numFmtId="0" fontId="8" fillId="0" borderId="24" xfId="0" applyFont="1" applyBorder="1" applyAlignment="1">
      <alignment horizontal="center" vertical="center" wrapText="1"/>
    </xf>
    <xf numFmtId="0" fontId="8" fillId="0" borderId="24" xfId="0" applyFont="1" applyBorder="1" applyAlignment="1">
      <alignment vertical="center" wrapText="1"/>
    </xf>
    <xf numFmtId="0" fontId="8" fillId="0" borderId="27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left" vertical="center" wrapText="1"/>
    </xf>
    <xf numFmtId="0" fontId="8" fillId="0" borderId="15" xfId="0" applyFont="1" applyFill="1" applyBorder="1" applyAlignment="1">
      <alignment horizontal="center" vertical="center"/>
    </xf>
    <xf numFmtId="164" fontId="8" fillId="0" borderId="24" xfId="0" applyNumberFormat="1" applyFont="1" applyFill="1" applyBorder="1" applyAlignment="1">
      <alignment horizontal="center" vertical="center"/>
    </xf>
    <xf numFmtId="164" fontId="8" fillId="0" borderId="25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14" fillId="0" borderId="0" xfId="0" applyFont="1"/>
    <xf numFmtId="0" fontId="8" fillId="3" borderId="27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164" fontId="9" fillId="3" borderId="15" xfId="0" applyNumberFormat="1" applyFont="1" applyFill="1" applyBorder="1" applyAlignment="1">
      <alignment horizontal="center" vertical="center"/>
    </xf>
    <xf numFmtId="164" fontId="9" fillId="3" borderId="17" xfId="0" applyNumberFormat="1" applyFont="1" applyFill="1" applyBorder="1" applyAlignment="1">
      <alignment horizontal="center" vertical="center"/>
    </xf>
    <xf numFmtId="0" fontId="8" fillId="4" borderId="18" xfId="0" applyFont="1" applyFill="1" applyBorder="1" applyAlignment="1">
      <alignment horizontal="center" vertical="center"/>
    </xf>
    <xf numFmtId="164" fontId="9" fillId="4" borderId="19" xfId="0" applyNumberFormat="1" applyFont="1" applyFill="1" applyBorder="1" applyAlignment="1">
      <alignment horizontal="center" vertical="center"/>
    </xf>
    <xf numFmtId="164" fontId="9" fillId="4" borderId="41" xfId="0" applyNumberFormat="1" applyFont="1" applyFill="1" applyBorder="1" applyAlignment="1">
      <alignment horizontal="center" vertical="center"/>
    </xf>
    <xf numFmtId="0" fontId="8" fillId="0" borderId="35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/>
    </xf>
    <xf numFmtId="164" fontId="8" fillId="0" borderId="35" xfId="0" applyNumberFormat="1" applyFont="1" applyBorder="1" applyAlignment="1">
      <alignment horizontal="center" vertical="center"/>
    </xf>
    <xf numFmtId="164" fontId="8" fillId="0" borderId="6" xfId="0" applyNumberFormat="1" applyFont="1" applyBorder="1" applyAlignment="1">
      <alignment horizontal="center" vertical="center"/>
    </xf>
    <xf numFmtId="164" fontId="8" fillId="0" borderId="36" xfId="0" applyNumberFormat="1" applyFont="1" applyBorder="1" applyAlignment="1">
      <alignment horizontal="center" vertical="center"/>
    </xf>
    <xf numFmtId="0" fontId="8" fillId="0" borderId="24" xfId="2" applyFont="1" applyBorder="1" applyAlignment="1">
      <alignment horizontal="left" vertical="center" wrapText="1"/>
    </xf>
    <xf numFmtId="0" fontId="8" fillId="0" borderId="0" xfId="0" applyFont="1" applyAlignment="1">
      <alignment wrapText="1"/>
    </xf>
    <xf numFmtId="164" fontId="8" fillId="0" borderId="24" xfId="3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4" fontId="8" fillId="0" borderId="15" xfId="0" applyNumberFormat="1" applyFont="1" applyBorder="1" applyAlignment="1">
      <alignment horizontal="center" vertical="center"/>
    </xf>
    <xf numFmtId="0" fontId="8" fillId="0" borderId="24" xfId="0" applyFont="1" applyBorder="1" applyAlignment="1">
      <alignment wrapText="1"/>
    </xf>
    <xf numFmtId="0" fontId="9" fillId="0" borderId="24" xfId="0" applyFont="1" applyBorder="1" applyAlignment="1">
      <alignment horizontal="left" vertical="center" wrapText="1"/>
    </xf>
    <xf numFmtId="0" fontId="8" fillId="0" borderId="38" xfId="0" applyFont="1" applyBorder="1" applyAlignment="1">
      <alignment horizontal="center" vertical="center"/>
    </xf>
    <xf numFmtId="0" fontId="8" fillId="0" borderId="11" xfId="2" applyFont="1" applyBorder="1" applyAlignment="1">
      <alignment horizontal="left" vertical="center" wrapText="1"/>
    </xf>
    <xf numFmtId="0" fontId="8" fillId="0" borderId="11" xfId="0" applyFont="1" applyBorder="1" applyAlignment="1">
      <alignment horizontal="center" vertical="center"/>
    </xf>
    <xf numFmtId="164" fontId="8" fillId="0" borderId="11" xfId="0" applyNumberFormat="1" applyFont="1" applyBorder="1" applyAlignment="1">
      <alignment horizontal="center" vertical="center"/>
    </xf>
    <xf numFmtId="164" fontId="8" fillId="0" borderId="39" xfId="0" applyNumberFormat="1" applyFont="1" applyBorder="1" applyAlignment="1">
      <alignment horizontal="center" vertical="center"/>
    </xf>
    <xf numFmtId="0" fontId="11" fillId="2" borderId="18" xfId="0" applyFont="1" applyFill="1" applyBorder="1" applyAlignment="1">
      <alignment vertical="center" wrapText="1"/>
    </xf>
    <xf numFmtId="0" fontId="11" fillId="2" borderId="41" xfId="0" applyFont="1" applyFill="1" applyBorder="1" applyAlignment="1">
      <alignment vertical="center" wrapText="1"/>
    </xf>
    <xf numFmtId="0" fontId="11" fillId="2" borderId="50" xfId="0" applyFont="1" applyFill="1" applyBorder="1" applyAlignment="1">
      <alignment vertical="center" wrapText="1"/>
    </xf>
    <xf numFmtId="164" fontId="9" fillId="2" borderId="19" xfId="1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164" fontId="8" fillId="0" borderId="30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24" xfId="0" applyFont="1" applyBorder="1" applyAlignment="1">
      <alignment vertical="top" wrapText="1"/>
    </xf>
    <xf numFmtId="3" fontId="8" fillId="0" borderId="24" xfId="0" applyNumberFormat="1" applyFont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top" wrapText="1"/>
    </xf>
    <xf numFmtId="0" fontId="8" fillId="0" borderId="15" xfId="0" applyFont="1" applyBorder="1" applyAlignment="1">
      <alignment vertical="center" wrapText="1"/>
    </xf>
    <xf numFmtId="0" fontId="8" fillId="0" borderId="30" xfId="0" applyFont="1" applyBorder="1" applyAlignment="1">
      <alignment vertical="top" wrapText="1"/>
    </xf>
    <xf numFmtId="0" fontId="8" fillId="0" borderId="30" xfId="0" applyFont="1" applyBorder="1" applyAlignment="1">
      <alignment horizontal="left" vertical="top" wrapText="1"/>
    </xf>
    <xf numFmtId="0" fontId="8" fillId="0" borderId="15" xfId="0" applyFont="1" applyBorder="1" applyAlignment="1">
      <alignment horizontal="left" vertical="top" wrapText="1"/>
    </xf>
    <xf numFmtId="164" fontId="8" fillId="0" borderId="25" xfId="1" applyNumberFormat="1" applyFont="1" applyFill="1" applyBorder="1" applyAlignment="1">
      <alignment horizontal="center" vertical="center" wrapText="1"/>
    </xf>
    <xf numFmtId="3" fontId="8" fillId="0" borderId="24" xfId="0" applyNumberFormat="1" applyFont="1" applyBorder="1" applyAlignment="1">
      <alignment horizontal="left" vertical="top" wrapText="1"/>
    </xf>
    <xf numFmtId="0" fontId="8" fillId="0" borderId="30" xfId="0" applyFont="1" applyBorder="1" applyAlignment="1">
      <alignment horizontal="left" vertical="center" wrapText="1"/>
    </xf>
    <xf numFmtId="164" fontId="8" fillId="0" borderId="13" xfId="0" applyNumberFormat="1" applyFont="1" applyBorder="1" applyAlignment="1">
      <alignment horizontal="center" vertical="center"/>
    </xf>
    <xf numFmtId="0" fontId="8" fillId="0" borderId="32" xfId="0" applyFont="1" applyBorder="1" applyAlignment="1">
      <alignment horizontal="left" vertical="center" wrapText="1"/>
    </xf>
    <xf numFmtId="164" fontId="8" fillId="0" borderId="32" xfId="0" applyNumberFormat="1" applyFont="1" applyBorder="1" applyAlignment="1">
      <alignment horizontal="center" vertical="center"/>
    </xf>
    <xf numFmtId="164" fontId="8" fillId="0" borderId="17" xfId="0" applyNumberFormat="1" applyFont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vertical="top" wrapText="1"/>
    </xf>
    <xf numFmtId="0" fontId="8" fillId="2" borderId="19" xfId="0" applyFont="1" applyFill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26" xfId="0" applyFont="1" applyBorder="1" applyAlignment="1">
      <alignment vertical="center" wrapText="1"/>
    </xf>
    <xf numFmtId="0" fontId="8" fillId="0" borderId="30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7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0" borderId="38" xfId="0" applyFont="1" applyBorder="1" applyAlignment="1">
      <alignment vertical="center" wrapText="1"/>
    </xf>
    <xf numFmtId="164" fontId="8" fillId="0" borderId="11" xfId="1" applyNumberFormat="1" applyFont="1" applyFill="1" applyBorder="1" applyAlignment="1">
      <alignment horizontal="center" vertical="center" wrapText="1"/>
    </xf>
    <xf numFmtId="164" fontId="8" fillId="0" borderId="16" xfId="1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vertical="center" wrapText="1"/>
    </xf>
    <xf numFmtId="0" fontId="9" fillId="2" borderId="19" xfId="0" applyFont="1" applyFill="1" applyBorder="1" applyAlignment="1">
      <alignment vertical="center" wrapText="1"/>
    </xf>
    <xf numFmtId="164" fontId="9" fillId="2" borderId="19" xfId="0" applyNumberFormat="1" applyFont="1" applyFill="1" applyBorder="1" applyAlignment="1">
      <alignment horizontal="center" vertical="center" wrapText="1"/>
    </xf>
    <xf numFmtId="164" fontId="9" fillId="2" borderId="40" xfId="0" applyNumberFormat="1" applyFont="1" applyFill="1" applyBorder="1" applyAlignment="1">
      <alignment horizontal="center" vertical="center" wrapText="1"/>
    </xf>
    <xf numFmtId="165" fontId="8" fillId="0" borderId="30" xfId="0" applyNumberFormat="1" applyFont="1" applyBorder="1" applyAlignment="1">
      <alignment horizontal="center" vertical="top"/>
    </xf>
    <xf numFmtId="165" fontId="8" fillId="0" borderId="31" xfId="0" applyNumberFormat="1" applyFont="1" applyBorder="1" applyAlignment="1">
      <alignment horizontal="center" vertical="top"/>
    </xf>
    <xf numFmtId="165" fontId="8" fillId="0" borderId="13" xfId="0" applyNumberFormat="1" applyFont="1" applyBorder="1" applyAlignment="1">
      <alignment horizontal="center" vertical="center"/>
    </xf>
    <xf numFmtId="165" fontId="8" fillId="0" borderId="24" xfId="0" applyNumberFormat="1" applyFont="1" applyBorder="1" applyAlignment="1">
      <alignment horizontal="center" vertical="top"/>
    </xf>
    <xf numFmtId="165" fontId="8" fillId="0" borderId="23" xfId="0" applyNumberFormat="1" applyFont="1" applyBorder="1" applyAlignment="1">
      <alignment horizontal="center" vertical="top"/>
    </xf>
    <xf numFmtId="165" fontId="8" fillId="0" borderId="25" xfId="0" applyNumberFormat="1" applyFont="1" applyBorder="1" applyAlignment="1">
      <alignment horizontal="center" vertical="center"/>
    </xf>
    <xf numFmtId="164" fontId="8" fillId="0" borderId="24" xfId="0" applyNumberFormat="1" applyFont="1" applyBorder="1" applyAlignment="1">
      <alignment horizontal="center" vertical="top"/>
    </xf>
    <xf numFmtId="0" fontId="8" fillId="4" borderId="9" xfId="0" applyFont="1" applyFill="1" applyBorder="1" applyAlignment="1">
      <alignment horizontal="center" vertical="center"/>
    </xf>
    <xf numFmtId="49" fontId="9" fillId="4" borderId="10" xfId="0" applyNumberFormat="1" applyFont="1" applyFill="1" applyBorder="1" applyAlignment="1">
      <alignment horizontal="left" vertical="center" wrapText="1"/>
    </xf>
    <xf numFmtId="0" fontId="9" fillId="4" borderId="10" xfId="0" applyFont="1" applyFill="1" applyBorder="1" applyAlignment="1">
      <alignment horizontal="center" vertical="center"/>
    </xf>
    <xf numFmtId="164" fontId="9" fillId="4" borderId="10" xfId="0" applyNumberFormat="1" applyFont="1" applyFill="1" applyBorder="1" applyAlignment="1">
      <alignment horizontal="center"/>
    </xf>
    <xf numFmtId="0" fontId="9" fillId="0" borderId="24" xfId="0" applyFont="1" applyBorder="1" applyAlignment="1">
      <alignment horizontal="center" vertical="center"/>
    </xf>
    <xf numFmtId="164" fontId="4" fillId="0" borderId="0" xfId="0" applyNumberFormat="1" applyFont="1"/>
    <xf numFmtId="0" fontId="9" fillId="0" borderId="24" xfId="0" applyFont="1" applyBorder="1" applyAlignment="1">
      <alignment vertical="center" wrapText="1"/>
    </xf>
    <xf numFmtId="164" fontId="9" fillId="0" borderId="24" xfId="0" applyNumberFormat="1" applyFont="1" applyBorder="1" applyAlignment="1">
      <alignment horizontal="center" vertical="center"/>
    </xf>
    <xf numFmtId="165" fontId="8" fillId="0" borderId="24" xfId="0" applyNumberFormat="1" applyFont="1" applyBorder="1" applyAlignment="1">
      <alignment horizontal="center" vertical="center"/>
    </xf>
    <xf numFmtId="164" fontId="8" fillId="0" borderId="24" xfId="0" applyNumberFormat="1" applyFont="1" applyBorder="1" applyAlignment="1">
      <alignment horizontal="center"/>
    </xf>
    <xf numFmtId="164" fontId="9" fillId="0" borderId="24" xfId="0" applyNumberFormat="1" applyFont="1" applyBorder="1" applyAlignment="1">
      <alignment horizontal="center"/>
    </xf>
    <xf numFmtId="165" fontId="9" fillId="0" borderId="24" xfId="0" applyNumberFormat="1" applyFont="1" applyBorder="1" applyAlignment="1">
      <alignment horizontal="center" vertical="center"/>
    </xf>
    <xf numFmtId="0" fontId="9" fillId="0" borderId="24" xfId="0" applyFont="1" applyBorder="1" applyAlignment="1">
      <alignment horizontal="left" vertical="center"/>
    </xf>
    <xf numFmtId="164" fontId="14" fillId="0" borderId="24" xfId="0" applyNumberFormat="1" applyFont="1" applyBorder="1" applyAlignment="1">
      <alignment horizontal="center"/>
    </xf>
    <xf numFmtId="0" fontId="14" fillId="0" borderId="24" xfId="0" applyFont="1" applyBorder="1"/>
    <xf numFmtId="0" fontId="9" fillId="4" borderId="40" xfId="0" applyFont="1" applyFill="1" applyBorder="1" applyAlignment="1">
      <alignment horizontal="center" vertical="center" wrapText="1"/>
    </xf>
    <xf numFmtId="0" fontId="9" fillId="4" borderId="50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 wrapText="1"/>
    </xf>
    <xf numFmtId="0" fontId="9" fillId="3" borderId="46" xfId="0" applyFont="1" applyFill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 wrapText="1"/>
    </xf>
    <xf numFmtId="0" fontId="9" fillId="3" borderId="49" xfId="0" applyFont="1" applyFill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164" fontId="8" fillId="0" borderId="15" xfId="0" applyNumberFormat="1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/>
    </xf>
    <xf numFmtId="164" fontId="8" fillId="0" borderId="30" xfId="0" applyNumberFormat="1" applyFont="1" applyBorder="1" applyAlignment="1">
      <alignment horizontal="center" vertical="center"/>
    </xf>
    <xf numFmtId="164" fontId="8" fillId="0" borderId="15" xfId="1" applyNumberFormat="1" applyFont="1" applyFill="1" applyBorder="1" applyAlignment="1">
      <alignment horizontal="center" vertical="center" wrapText="1"/>
    </xf>
    <xf numFmtId="164" fontId="8" fillId="0" borderId="32" xfId="1" applyNumberFormat="1" applyFont="1" applyFill="1" applyBorder="1" applyAlignment="1">
      <alignment horizontal="center" vertical="center" wrapText="1"/>
    </xf>
    <xf numFmtId="164" fontId="8" fillId="0" borderId="30" xfId="1" applyNumberFormat="1" applyFont="1" applyFill="1" applyBorder="1" applyAlignment="1">
      <alignment horizontal="center" vertical="center" wrapText="1"/>
    </xf>
    <xf numFmtId="164" fontId="8" fillId="0" borderId="17" xfId="0" applyNumberFormat="1" applyFont="1" applyBorder="1" applyAlignment="1">
      <alignment horizontal="center" vertical="center"/>
    </xf>
    <xf numFmtId="164" fontId="8" fillId="0" borderId="33" xfId="0" applyNumberFormat="1" applyFont="1" applyBorder="1" applyAlignment="1">
      <alignment horizontal="center" vertical="center"/>
    </xf>
    <xf numFmtId="164" fontId="8" fillId="0" borderId="1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7" xfId="0" applyNumberFormat="1" applyFont="1" applyBorder="1" applyAlignment="1">
      <alignment horizontal="center" vertical="center"/>
    </xf>
    <xf numFmtId="165" fontId="9" fillId="0" borderId="8" xfId="0" applyNumberFormat="1" applyFont="1" applyBorder="1" applyAlignment="1">
      <alignment horizontal="center" vertical="center" wrapText="1"/>
    </xf>
    <xf numFmtId="165" fontId="9" fillId="0" borderId="33" xfId="0" applyNumberFormat="1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4">
    <cellStyle name="Comma" xfId="1" builtinId="3"/>
    <cellStyle name="Normal" xfId="0" builtinId="0"/>
    <cellStyle name="Обычный 2" xfId="2"/>
    <cellStyle name="Обычный 3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5037C58-23A5-469B-9181-09A59F4AA4D2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79A9021-9FB4-493D-B533-B7E1BFD66996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7FC3CAE4-BE1F-48B2-9297-B67AA03448B0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8B6333F-0EA7-4A29-B915-90A40390F1D9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7C941BEA-C0E1-415D-AFA9-42265816084C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292CE71A-14A7-412B-A581-C01FB239C910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9B2DDBAB-BC64-4365-AA4A-741C4980CC70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AD0726C-AFE2-4AD4-BD47-EBDDAE899AFE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A2913B3D-BC01-48CD-9F66-111D75E0B7DE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14089EDE-7A55-4E22-BD19-FF55EAB3F782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BF14910C-78F9-45E0-8CB9-5F429B6FAC99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1AA6412A-F9F3-4B6F-830F-A92DFD03C0C8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312B886F-AD5B-4D8C-A9D9-EB221BECF1CA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4056DCCC-D26C-4C21-88B2-67DEA6B258D1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81402833-BC32-48AB-885E-A47C21923E8B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D5B39FF8-83EE-46F0-8F4A-29E892939289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1E262260-289C-4295-9AB4-56243908ACF2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D12B6BF4-581D-44A8-9E92-07A337A32CCA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689EB293-D436-452D-8B81-604D392E17C8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26D44D07-D884-423F-A382-220E3E51B101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DB7F9B-4965-499A-A8F1-3A2BBF994322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CB37FC88-A410-4D2E-BF74-E34F10778962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884F4020-7700-4E82-B247-ED99B3EA94DE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69B7D33-BAB6-4C49-BFE9-2916EF62CF99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1D51D3B3-69F1-4564-82C0-2807751BE90E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B542D25D-39AF-46BD-B50D-69CD6A656B24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B8FA9666-6830-4996-A82F-062972899721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5DADFAC6-C393-415E-8426-715935CFD962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C32A7764-1FC6-46FD-A1E5-A729546945CA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3CAE6A00-91D0-4AE5-82C0-FF8ABECDBBEF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56E5486D-35B1-4203-97C4-CDCDF22ED86A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96C099D3-DF57-4292-ADD1-068E9468B1B7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B0C64C1-BE6A-41C5-8F0B-F558A434D697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4ACDB330-4299-4C95-BBFC-8945973F3CF8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8768FEC6-F394-49E3-92DC-9FE1186AEFA9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9CCFD69-31A8-4D7F-B14C-898E9149B496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D19E0DD7-B44C-454D-8A13-3F920CA77E5B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F26F203F-63DF-4872-8AC5-45AAC3367F11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A389C744-79D3-4E59-99F3-BB188195C983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F93DC66F-99BA-4941-AA5D-E2B72533A68A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86B256E3-F867-4484-A074-44FCAABA2BA0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3D04CE75-C6CE-4638-B5BA-F893E36657ED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5A755E20-E740-423C-B07C-891F99DE3DE8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8EAC552-6F9C-4DBD-A7F7-5C2C99148B8A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BB3E8DE8-DAB2-4EF2-B8CE-76799A35916A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3B34E3-590B-44A7-AB52-E850F82053F6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A216E4FB-DC95-416F-9F6B-FFC1492C6FFC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35ADEBA5-F5B1-4449-91D1-7E0EB20513C6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7E674984-3AC9-44D5-8F53-8B1B82F2E783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66507188-9B17-4097-B46C-5F3DA79E4442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D7371456-80EA-47DA-9567-0459EF4B8B2F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4ECBE4B6-FACE-44F0-862A-B2B05B5019CD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44E8EA13-1F25-4640-A88F-33E2C54B2CDC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4CF1FCAF-D7A7-4809-9538-7773318E24B6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326458F2-1024-4984-8BBD-FFE55BD6763F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D9D2625D-3814-427E-A7CD-F288C217B7CF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E1DDCD06-9C35-4C44-8DAE-4E08A2363477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6C5240C5-3562-4CC8-9796-BA92BAFB52C2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44994F88-7A18-449F-8A31-A622B0B8FA6B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1209A085-1482-4DAA-86B5-62303FE79A24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C89A17AA-333E-4045-8AA3-3373E7989659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307</xdr:row>
      <xdr:rowOff>0</xdr:rowOff>
    </xdr:from>
    <xdr:ext cx="184731" cy="264560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7E42EBFF-B80E-4383-A2AF-F5CEFEC4C504}"/>
            </a:ext>
          </a:extLst>
        </xdr:cNvPr>
        <xdr:cNvSpPr txBox="1"/>
      </xdr:nvSpPr>
      <xdr:spPr>
        <a:xfrm>
          <a:off x="5303520" y="1744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393D8D31-4026-4714-A0FC-A37B8863A2BE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64BC2EA8-706B-4396-B703-4AA1AB27992B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F94FCF63-8AFB-481B-B0DF-49FF1BC294C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6AFCF713-22CE-4C5C-B144-BBDB020E3C76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9A4E01F3-83F6-491C-AB07-A47D93ABD61C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782F67FC-836B-49DD-867F-B68D810268D7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4A926E9D-9653-4390-AEF9-C9958EFF2CB7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350644E9-5549-4CC9-81C7-815E08303729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7C708240-B607-40AA-B56E-8AD633D8E1DD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CB66E685-BB50-46C7-AE15-FE61FE9EB950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5BEE7B3C-B516-4075-88DC-80551D82F889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20B3AD93-1698-4DED-A15D-D8BAA7E127E5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206A1C6E-20ED-4600-B6C2-A02A46ADB928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2F75D877-870D-4C79-BF1C-E8ED4199F8C8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223B8494-AEA7-4439-BC36-E5209FA6B3CB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14A7399C-9B9F-4286-95E4-FD2CF0AF7E1F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25CDC5A2-6174-4528-918C-5D726E881D49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C8F8632D-ADCC-4FE1-90A6-EA22047AED2A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9F014236-F0B9-411F-83B1-C3B19D9BC704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A341150A-5187-46F7-942F-D7EECACC06D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C73AB87B-F107-4DB4-AB3E-5B124560D935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2687029D-DCAD-425B-81C8-088386F25531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599443F0-B3BB-4522-8B31-193AC9BF114D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AC838122-29B4-4E95-BFDE-98C263091EDD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6A987682-74CF-4740-A50B-97A8118A7D98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2C30B4AF-24F3-4927-8B3E-6FA21BFB9F74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549ADEC3-CBA9-4EDD-977A-D7C8FB54E1D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3F6C0586-D466-4195-8269-7B3B6149853D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2BF72B2A-99E9-42A7-A680-1BD8997003DE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13F00ED4-1BA0-4795-9944-D835BCFA398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99DC819B-C380-4703-A9CA-276ECAFFD4D7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0FF52010-7A29-43B1-8546-FD6BF97052C1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D9CA60BF-B43E-4477-8389-CBE4B2C7A2FA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049EE6E6-6A55-40E5-9F54-6A5B40D27E2F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ECD7EDAF-DEE8-4907-AFDB-1A8B3A07D08D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09D6DFD7-4AD2-4D27-A6A9-EDA48D4B951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36C1CB96-FDB0-4E8C-B8FC-0518A55999E0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7B0BA279-F9B3-40B6-83D6-827CEBB266D1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34C75946-CD0F-40B5-BB34-1D329F62068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3BB5447F-007C-4522-8556-84806D3CB298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EF21CBB6-72B0-4A13-A110-62F37BB637D2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B33A5ABF-31F9-4C5E-9C16-FFB309AF4555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ECB16215-41A7-406D-854D-F9C8C6D28CFD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782BA192-3798-4107-A495-B73CDBE0A6BF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4545DE17-2ACD-4237-9860-98D29B4ED798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2D1768FF-4CD3-4CD1-93EC-3941C5D14597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AE642C4C-5B27-4DB2-A43C-3ACAF48F5197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F016DC53-38F4-4A79-B737-99651C9125C4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B3066248-CC71-4BBD-AA0C-282E2D42B831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4C0B5926-4791-411B-8DC5-390FF9F92CB0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A01E0D95-BA24-47A9-8DF2-291A9BED4031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1693FD8C-075C-4FB4-970F-E4698F168AE8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54A885EE-F170-4C41-9F5F-CC5291A8864A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27D258C5-9488-48F6-B063-38323952B9FC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3F3DD5F5-12D1-4765-ADF9-DCBAB65A79B8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A361F465-809F-4154-8545-14295352CD65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ECD18736-BEBB-49A4-814D-F60B34F668AD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2158CF35-355C-42B0-8E0C-ABF09F78129F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BD863D6E-0633-4CD5-9EFB-9118B3B88E2E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4D5D389F-8FE2-4752-9E56-191BB92F422C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796123E7-D2C1-485C-BC9F-4B969E258BE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68161422-74EE-4165-B140-25EAAFD8CFF2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DBA9C845-CCB0-40DC-8FE8-7594FC0C49DC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B9AD142F-B46A-4CDE-B889-2F102F94B0EA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9AFC4673-653D-4097-9AD2-91D8C2AC04BB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ED692D19-2668-436E-BC72-EFB25A830D4F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49CBA06E-257C-408A-96E2-D4B30DDDB19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DBEF2E73-73B1-4B4B-832F-BE6478E9CE5E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FC7336D4-3C92-4FB5-B34F-B02694969270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2BB9ED96-4A7C-4A9B-B786-E3B9E6D10D8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980EBB6D-39D2-4D27-957D-A268BE7D6B9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C32360A2-1D8D-498B-AA9F-DCFF29CF675B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22B9D99F-7173-45EA-912A-D82704AF994D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C6BAD689-4806-4A60-BF27-3680CC28125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E05572A3-EE99-4DAB-9835-F8787A3919D0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C7768DBD-BECB-44DE-A44B-6FBB35AE20EF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8A2BA12D-24E4-498D-A509-CDBE8ACC854A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E8AF99CA-98D2-4FA1-8A4E-0919F307DC9D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A4F459AC-FA1B-40B4-9E13-6F065B75B35D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5A73B796-4A9C-4BC3-97D0-17FB52AFCB7F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54972B7B-2DCD-4CAC-9D96-01B4581764E5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81181560-EE02-4D22-9FB1-D66D519A4968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BA709DF4-E873-4441-87A9-B25B0D5D65ED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90B07626-4941-4E2C-BAC1-E469011BB6A0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B9EF10E1-CEFE-4F7F-97AF-1E7A996CE60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8E314A65-24E6-43B4-9AC0-CEB0313825C7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1C32764A-5333-42E2-9BFE-53C5E5DCB1FA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4B30BF93-C9F0-42D3-B261-A225313E1A10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6A595713-4FDB-4CAF-ABF7-5A8BC4A41A2B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D250B9CC-E1CC-4A68-8888-B01399101F7D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9B24B431-E2AE-4817-844E-5914C70BC291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2221C442-39F9-4479-9F65-925E8E8A5424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22A03079-3C23-4085-AD11-EE7C1D7EC2BB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84CF111B-59E0-43E8-BA9F-E125B5F3810B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A5960C06-FCF7-4FEF-B59A-DB442C2674D9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AD47AEBD-6DC8-48C2-9EC1-4CD72045266C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71FE8527-9F7A-4CEB-AF6F-54C88BC80954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346AD654-1F03-4BD2-8B15-C2756359A062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57A1752B-5C31-443C-B3BE-41FF4645962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A86A133D-4EEE-4FD9-A619-1B7CA5D4BB20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9D4DD878-F4B0-448F-83EB-AD3AFE697752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B5EB31CD-AB09-494E-B2FF-0EA7C11DA10A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BAA2C11B-1956-4A25-8590-0A4E2911A951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A7D73E9B-C159-4CDF-9E3C-8A00FFF0381C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A00C5FC6-60E2-4BFB-ADF5-B51076F6470B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890CBED1-10C7-493E-9FB1-EB0C1923BE5F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D2EF3096-AB07-4B79-8851-12A1E9FED17C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92F646C4-0663-41B8-AA4B-D8D21A216BD2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8185B644-DA8A-4050-86FA-9B9D4A78106B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14A75FD1-3CAD-421C-B1B7-1F5A0A6B5F53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6D00115B-471D-4B11-B9D3-89DA9E7CFCF1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B21A9AD6-7B8D-4DD5-8138-20877CF7038B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52ECC180-3B3E-40AE-8551-F7A341837AE1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FBA59632-B53D-4D85-9BFA-72238F03E1B9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B0C197E2-98B3-44CF-BACC-64D38D7D0D3A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E8DE2BCB-120C-40F5-8D06-67841A01323E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99AAE6B6-F835-4A62-8C40-45ED6D6279DE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85C327EC-F32C-453A-8764-93A377BCCE79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AAAABD8D-01FA-42B1-BEAE-F2B51D94B65E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2CCB8C2B-40A7-48AE-862D-3CD1B947B09B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55E78D0D-09C7-40EB-8E80-E556C10AAB6E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4EAC51A3-15AB-477F-A1D3-58562602A190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E6590262-8394-4E05-BE6E-71C6977ED9BE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308</xdr:row>
      <xdr:rowOff>0</xdr:rowOff>
    </xdr:from>
    <xdr:ext cx="184731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7BCAD014-B304-4198-83BF-CB12C4ED7834}"/>
            </a:ext>
          </a:extLst>
        </xdr:cNvPr>
        <xdr:cNvSpPr txBox="1"/>
      </xdr:nvSpPr>
      <xdr:spPr>
        <a:xfrm>
          <a:off x="5303520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10A2D921-8506-48C2-8A7A-D1D5E33FFF2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37949383-B6CB-4E50-96E2-CE77A9E4148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D75D1E90-48CC-4ECA-AE00-728FF7119F3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6FA69493-0B82-4806-AAEE-F870AF02223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BF701F52-8896-464F-AD9B-BF0D805080D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297985B1-27B5-4D20-8D62-DE04F1E781A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758553A0-3CE4-442A-93F5-5D45836CBAF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F067526-E87B-4EB6-A0A8-4D93552109E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CD5F211A-208C-40E8-9FB4-787A1813BC4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E473C296-E665-425F-8259-27A9EF08529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872E009A-BA98-4186-8E3E-D669CC0DE9F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53D60541-EC3B-4C47-BA5E-1D20D428B76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51F3FEA0-08A8-42B6-B315-AD0932AAFB9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CD7A3367-1590-4997-8D3A-B11BDB5965B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42D46F49-A4FE-440E-8F29-787EF5D47C0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96CE0500-532F-48A9-AB8D-47CC53020E2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BEFE5619-2C18-4FF1-B737-366C64879CE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76651F83-3BD8-4E90-A8F0-282EF3363CC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04B2734B-5BBE-48CE-A12A-5FF242977D6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92466AB1-1D88-4D28-BFFE-7B1BB7AC887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4BAB0D95-B234-4AFE-85B8-C19E675D9EB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05A5A1FE-CF3C-4B74-B4F1-6B3F5130600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1E2B46C4-CE02-4005-9BDA-100CF953AF9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E7D18589-FAAB-4D0D-A42C-75FAAEFD167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5212FF6B-72F0-4F5F-BD6F-00CCCD79B8A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7047E929-881E-42CA-AE11-F70F174B3B0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BD911139-418B-4ABD-A567-C0E5A5A68B2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A4BF1E6C-25FC-4A29-93BB-101F4E99279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2989D350-C34A-448A-B941-AD49F826F98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257F7FDE-AD1C-40F4-BBA5-A991538BDEE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8490213E-1681-4E8E-B267-ADD8CDC2B48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C6E54BDD-F5FE-4A6C-A96F-2B1FFE399EA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5D24ED50-8BA8-4C07-91DA-6322B0AF0DB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0F4E26B1-150A-4379-91F5-952DDF84A93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0A03F514-D152-44BF-B1FA-8AA19D0CDB7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C3940351-17FB-44A5-93A3-8BB125DBFC7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3D21E6AC-0D49-469D-83AF-C149FFF9551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14E7C039-3B30-414D-B936-601F306B162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6886B574-D3CB-4FE8-875C-78354FDD35B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3712C9E9-1DD8-40C8-A8EA-C880F438517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1682BC2B-47F8-4A9C-B0B7-371DF0C99B8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EAA18F73-2011-4246-AC47-519983B3B31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11DAF0CB-B7D4-4417-9D32-CECBF676CC7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7D7FFA4D-CBF5-4C3A-879B-D86E70012DF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764391DD-7F76-4C9E-BCBB-C060AB2BABD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3E943D62-6F3A-42CB-AC19-ACC33CA6D94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5726BB99-5BB6-4208-AF38-6E97E4599A2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BBE76784-6AC0-4240-B512-F29CA7F1E41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DA0DA65B-F96E-4B49-B501-47C9C31236B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A71506FE-F2D8-4EC8-BA84-BB47D451CCB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CBACCDAD-635B-4A31-B52D-5766BBE5644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E4F56CB3-08CD-4F9D-81C2-3D5F4958F42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A3866442-F02C-4E34-8241-921E46E1785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E61FE6E7-7B6D-4508-87A9-648310442F9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8CA32E35-EA8C-4431-8B8D-AA293B659F7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F2797C44-FCCF-42D5-8EA5-1B7DB7F6781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DE40C68E-7BBB-4644-92B1-93BB6364B04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3EE83603-78AF-4E60-910E-5EE2941B709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DA1D4988-3687-448F-A416-80175E3A8B2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A615FA3A-5ACC-43D7-B6AD-16C70FCCA6F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F9C45FF1-92B9-47E7-AA08-B2F2AF781C5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FE14CE40-9D6C-4BE2-866F-C36DA5A319B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ED136A53-99C5-44FE-B49C-DF84A785A15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0D340B19-A4E3-467F-96F8-5AB9AD2F4AA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FFE9D1A0-E760-4DC4-B978-9A0EDCD143C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13FEAB4E-A9B0-427A-BA57-0958384E84C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B61A7CCD-A463-46AF-ADA3-309EC14BAFF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618AFCD9-8DF7-4717-BECD-DDCF616FCC6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FBDA6CC7-F72D-4AF0-BD3A-C3BF87D4F57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2BCDF7A2-B61B-47AA-A630-F2E6A622903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16262174-D4FC-4D7E-8D08-BCE68BBF23C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265B59A7-6BC4-4065-A083-5358BDE20E9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17A635AE-882D-4981-9B55-4E524B1318A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BD9D48CA-83EA-456A-A273-EA1A7ED390C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D1235A5F-19DA-46A1-BE1E-0EAD6E97368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1E35E10B-E460-41C4-9E12-D1762B68F7E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5541CFC1-13E7-45D6-BB04-E306F9D42AF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E3379F32-58D4-4E45-AFD2-EBB1C6E0F21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82A8BFEA-1C0B-406C-A608-27D8636E894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EFAB8CEB-C970-44AB-A399-E9DA85C18CC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DF9A09A3-87B8-4BE3-9780-704E45DA073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DBA6749E-7B3A-4A67-9F65-B0E3C2A05DC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476F232F-A592-420E-B97F-66F1E0FDF33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7BF3B804-B7FE-4B42-981C-6BF09C3F757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BBFD9835-507C-4EAA-BBEC-E48AC6A512B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322C354C-9161-4320-9D69-D4FBDF23AEA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BE25DE2C-AFBA-4884-B54E-8E6D9D63B70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1C595207-B7F1-4D35-9ECC-5E7436B4550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BD42F129-9D64-49B7-BD2F-6C48ECABDB6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8FF9DFD6-108C-4E5F-929A-0C564487770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413342B4-7B79-424F-85D7-E3DD2773D42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27FB5E51-39AA-41E1-96D2-D5A89B7F2D4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2CCE73A7-4D29-47F2-B3EF-BB668D16BF1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D99519DA-2CFD-4346-B8BA-7B074995641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5EDB5ABB-F4C0-48F8-B506-AB3586885F8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A1F1EB5D-5E44-4640-80A3-B67C69E4226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7DF998EC-BCDC-4917-B3E4-C318A83ABB4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79E6A4C0-594A-4EAB-95B8-29DF6456A2F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933B224B-AA0F-45A9-816A-837BCDDB535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DADF84FD-750C-4EF8-AD17-A1BF345D7C7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7475F245-51A0-47A7-9CCF-5DEE9182652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5B6D3785-05BB-4939-92F2-F01EFF72841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BF437F9F-5F9A-471C-A851-9B5FA01E0BA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447BEF56-5588-4D7E-A8D3-F5022316E03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2CB3FE88-E282-4F82-97BF-95BEC89796F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6E244416-3B16-4E07-98FE-36029EB30A3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8F4F7577-A55D-45FF-9382-5D0E7E5F31C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B6F8B561-62C2-4C7D-85A4-A5BC8C6EA6E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0DD487C5-880C-4D07-838C-4679464CAA6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013A1B36-C538-4951-B466-16E5C79E784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E5A95FD6-0C6D-4C31-95F4-617537CBCDE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B72DFC56-2AAF-4590-A8A7-A102F7E4935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B40D63B1-8D5A-478F-9FAF-B2AC501F3D6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F2948E86-83D6-43A4-8933-4FB1591CCBF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5153B5BB-451F-4B4D-B0C4-635C45C2CB3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5461EFAF-9F27-49D7-A4C2-C96722CEB4D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AE25FF31-BE50-4D19-A4D0-E18123C62D0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DFF53B92-CA41-4ACC-82AC-9AA24982C12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BAC63CFD-3AA9-419A-B39A-60100AC8286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5D40555F-6CF1-427E-9DF7-E0E63D04A0A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09B3BC47-9EAB-4E3F-9D72-9A5F9A0AD7B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62A928FF-9A63-4F82-A556-915FF16144F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F76A8247-E804-4589-ADC2-BC515AEF9B0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543E830F-D105-4A8B-927D-5691458AC1A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9C19F181-1326-4494-B564-ACD30150F2E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B4452B7A-81EA-4824-9334-8CB0E195FC2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F6061DC6-5FBE-4077-A65D-07166B3ACF7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F47A0BB8-8148-49A6-B0C7-EDF5A86235D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554CCDA7-E35C-46BC-8896-9A745F6D9D8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E9B589AD-12A7-4098-8C36-7C3026EF9D1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298E3E38-DC96-4E81-8993-5FD72315610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FD3BA932-9E99-49DA-922C-75AC99B9680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99FF1CD5-CF30-4DF3-8D5B-1278EE80DCB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68EACAB4-005C-40E9-BE2F-F7C3F743C20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201AA67E-0E21-40E9-9A34-F5CE6CF76B5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C3E72A51-0949-4783-B4CA-8BB4FDC50FF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3A0FBDAD-F695-417D-BBEB-42C6C4989DC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BDDEAEBC-5B1D-413A-9992-2F1B31D47DF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8576E688-F079-406D-B083-FC40D565AC6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6679A144-2BDE-4955-B1CE-86542DF1852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CA904A8C-8D2E-46F3-BFB4-F1FAF2E48E0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0D91E268-C143-4A59-B94C-097C861CE56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B7DEEDB0-70C9-4DF2-8652-D3E115513B5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47C689B3-9476-403D-BEC8-08A7DFF2FCC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33B280F9-C91F-41E8-BA7E-9287DC21A5A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74C6EE3A-E2F7-41B3-BA60-B09E3129AB5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26BCE183-E278-4CE1-ADB6-465CD8EC0CD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EC3C4AB0-3077-4066-BEA7-A49DBE3BD17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EB54069E-E0E0-4182-BB40-01F46A6D399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4A8BEC86-AF76-4170-AC74-0530169DB64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84E4AB6F-3758-4B32-A1D2-10EA5B5493B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20D709F1-B4F3-494F-931B-D0BBB67F9A2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6174706F-DD5C-4022-BD52-DEC2E639B5E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6494AF9B-E2CC-464F-8F6F-13D5311EAA4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02E3A78A-5108-4E87-84B7-B647173B732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388F9E4E-74CD-4AAA-87B1-76F031AA5C4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EDB80882-BBDF-4153-8D38-505E9C221B2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4D4849B8-8ECF-4FD4-B8BD-2A38C8F149B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25256B04-805D-41F7-A1FB-6BDFE88A67C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667FF3F4-3398-4396-9F01-E4CE3BF40C3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85C71804-48AB-47EC-86EB-D67BD460CFE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8E7D32E2-7E75-4360-950C-815B5FFBF6A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E82C4884-7525-483A-901B-30C56A04216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2614BFA7-BEB2-4FD1-9109-B22F1262CB1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35FF30DD-A806-4F30-8EAE-BD72C135D93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88BF97C7-6582-4233-A6EE-B7FA7D42CB0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968C4F2E-0B0E-4453-BAAD-12CB86EEE8F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5914A224-DBA6-464F-9B66-8DE4E09D040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490CCF94-E770-4811-A539-43A2CA65839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5A8BA68F-705E-4C39-94CE-999FD2EA2B0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A465F196-1D96-4E90-878D-DA518919415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404D26A2-562F-4E58-8630-1C2289C0F2A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D5DBF38C-7800-4431-A8B2-73F73D55F8B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34F4EC2E-35FB-42F8-8400-D7F9F41798C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C5171DB7-5D86-417B-A6CF-8DCF5013A45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25AAED4B-4C78-4487-A135-34E0563BC91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7385EF74-A7D2-431F-BF34-EB1E6315CCA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28BFB1B1-7EBB-437D-8732-0C21B191FC0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BF632F74-838A-4372-BE7C-74940644B7B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6C43D6F1-2E3F-47B7-82AA-B06CDF69552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CB82826D-F4B8-4111-AD23-F7C8BEAE399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12031FD7-0541-4D55-9A44-3B4FE3A0DA4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D75D3210-105E-4F24-924F-66C72A6CCD8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2031D697-EFF4-46F7-82BA-89C0DCD1EB5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C500B3D7-5A22-4D15-A666-7E69ECD9E08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739A5645-1EDA-45A3-9EB4-C0BDE12CACA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048B4398-2EA6-4165-AD50-33FC0D13459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83A0BC2E-A87B-40A3-8404-75DD8E0BE1F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B8C33339-9C36-4812-A2AE-8097D1B4BDD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CE2C2D29-20EB-4E2C-8FCC-17F8B4E5CDD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8FFCF6F5-227D-4FCA-ADED-92A34C8D408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14CFCE6B-AE61-406E-9C36-E0FD73CEEFF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55AD3D42-EE32-4300-BDAE-C1BE919B324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9B9D3083-D68B-46D9-BA5D-2EAEF6C545B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0D550D14-308A-4DDA-A81C-5765E1C35D9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3F6425CD-C4C2-49A5-B172-B4E4BC30908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DC4817DF-F8A4-42BC-BC3E-B0C27E66058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78033690-A683-49E6-BDC0-AA075586D4A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EA02CDF9-18B6-4279-AF3A-100B13732EF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62DE9C5B-4BF9-492F-A2AF-21D921233AD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3523271A-1FEA-4BD1-9C3D-4B24BA52723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4E5C980C-E732-4126-AC68-D68433C2324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57A0CA81-67AD-45A9-815D-D3C8905DC91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E1F75362-9D41-4E15-A176-D4C980E1D60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A0BF626E-97AF-4921-8A21-48721E659FB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43638B45-0C76-4A6E-AE10-EE34F7D5775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FFF91123-AC1F-4157-8EBB-331E9A60760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95313E92-08AD-4110-B194-906F53DA877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3AC64EEA-9AA4-405B-92B6-2F1F4EB285D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628A3F8D-4DA3-425C-991A-4FC889245C4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08701B9C-8C58-4674-8475-08A62211EFD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C4A4EBA5-865F-4975-8558-E73090BA41C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C9EDEA17-AC3B-4A31-8054-01B7395480F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89CA6F14-46F1-407C-B1DB-FA38AE6AFA0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6A6103DF-846C-4B8D-8965-2420E9005BF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B5D33E1A-494D-4085-9733-67F7123937A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939D73EB-2AB8-42E3-B79E-9A641888809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CA2B55D3-AACD-4373-AF1A-6A633EF8863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BC97C3D7-17EC-49BE-8268-AFBF404745F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83D490C0-BA58-460E-9445-A4527C6DB17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F6D6EF36-DAF2-4B9C-A003-CB4755638F7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603C769B-4BAF-449F-AFEF-D3A07DED372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03E2E5F5-762F-4411-A9DD-AB0A727F128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E11BC2B0-F9C1-49FA-B558-F86977808BE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823467A1-AAC3-4751-BEFA-4C636983839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4A313CFB-7CEA-4C61-B17C-553B1AC51DE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93955062-CBE0-4BC2-9C04-0BE46FD3BBC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C8DB2C88-66A1-4DCA-94C1-D3945217492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92B57E30-6891-4105-AE11-5723994EB27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1B2B180A-1CDA-4FC4-A8FA-0D96888E77A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7CC136E1-757E-4CFF-B6A4-78D56035E55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606572AE-24FC-40B1-8815-AB35EAAF90D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6EF30C86-527B-4D4C-AB28-8E5B4B845F9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324BEDD6-DC16-4134-9EF3-D1F50B87CC1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656FF7A5-06B9-4EF8-A82F-D75FB3F7344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6D0CC960-1C38-4914-B65A-D0AAD7C47EB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989BFFF3-B0B7-40E1-8821-C7E71DD745E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03F3919B-7977-486E-A039-603301CCE6D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E3A4FC0A-27F6-42F9-B1B0-04A8037A944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F45166B2-ED58-4B7D-8D49-BA4111669B2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575A02EF-DEF0-4329-B18D-36E5578A891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FBC1712B-334E-4EDE-8ABC-5DD65EED96F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08C081AA-E854-46C7-844C-A896A437F23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9528BCCB-8935-490D-99FE-1AF33A52A43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A249A967-E150-4AE2-909E-D9DF47113CD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B43474F1-E614-47AD-A728-F89DD1E3957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D7E4DCAD-7B8D-41CC-9E85-20402AFA8FC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E04D34E1-1EC3-47DD-8B14-F97A9CBFAA3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38C13D87-EF8B-47E7-ACA6-6664C16A0EB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6049D140-81CA-4A95-B3DF-53A6A5B58DE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E2A4C881-B572-4884-A508-813ABE905FC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3E12876B-2E66-44F9-87AC-39FC0E19254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79A5FB46-7057-4962-8521-1613E969264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94138A28-D874-4CD2-BB70-6D88505CDB4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34A20C15-2530-44BD-A08B-1FAEBB5E71F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FC2BAA6F-1F5A-4996-B2C7-CFC734C0189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F2D373AE-723F-4E21-AF7B-D4525E8868C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E38C78FD-6EAE-4E21-B969-97F3DE6E39E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AA43A93D-4F0C-413A-867D-A69EE8744CE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0A367E3A-FD62-40BC-939F-8AC81D6C118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ADB8BBEA-398E-4264-B99D-187E7B510A2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F77A544E-A61E-46FF-B21B-7AE332A05C1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1B121E46-A874-40BF-9705-63C3D0D82C9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737457A3-D957-4842-9B08-3B3A35F4B71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9F00CCEB-1957-45F0-9028-7FF8E71FA4B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370EC633-D9E4-4E1F-8595-198067CCE46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4865F088-0BB0-48FE-A3A8-FDEA9BB8CB8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E4260548-9261-47D2-B357-C88F21509E2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970DF827-D15E-4BD8-9167-BFF61C4D6EB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C4880AC4-0B9E-42B8-9195-F32C0F73FF6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75025F80-9E97-4B0B-A1FB-BBC34DCE4B0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ABD13D3F-8E0F-4B1E-A841-6193D944DC1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8907BCF4-5322-4471-91DA-EFC90F45ADD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DA596E7E-81F0-474F-A4DA-6E40B792ACD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789C9610-F9A2-4533-88FC-801D75AAC77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0D23FFCB-20D5-4D9C-A830-E32380CAC0F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BCD20B1B-44F0-427C-B6ED-7AE8070C925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0DFEDB21-AC55-4C70-A1A6-615EF0E4230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7B5824A3-E3B3-4A70-9835-3BA4D264591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F758E1EA-00E8-4B10-9770-2BCBC79E137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6EDBDDA2-7AD3-4035-9965-57AC4D1AA52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191C2D94-541C-4E6D-9CCF-4FECF0FC1C1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C262E735-A272-4349-A1E5-D96C07B75EE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F699D239-9F07-432B-8728-11E1EE79C5B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50CC7580-66ED-4419-85AA-0D1510287A3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7BC8F23E-5F42-4000-B679-46E3376AB92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1E061669-740A-4A7E-860D-CE6C73017D7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EB93D58C-1E70-4E9F-9F3F-59AF30471CB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740D3B21-0166-4453-8DA0-040BCC2171D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D54E7234-8F46-4D1A-971D-3D97CD400D5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4C11030E-04B2-49BF-A734-86B41D16924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DD949ED3-4EDA-4727-8F78-F900AA17C83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97176B2D-8E45-42E8-8E6B-0348DC2B846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FC1E1A25-886B-4743-B13F-CDA29E6C8E8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12F9BF6B-ADD7-4042-BA1D-ACE13BA9AF2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DD8C4164-0E46-4480-9F4F-0251772FAE6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C6613E02-06FD-4A07-AB08-95BC47CF0A6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352FF604-EA1F-4E50-BC64-C41BBE5784F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71EB6D18-2A3C-46E4-8B6F-4A7080E2A56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42F0857B-2F69-42C0-83FF-C5CD6533FE0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0C2C3AEB-DF81-4592-A5E5-0AA2AB88382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A808FFD4-E4C4-4C12-B1FD-C1161E8FE1D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DEE94C1C-ADBB-4692-AE68-12BEBCF757B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3EDDBF9A-063D-4AF8-B3BC-FECA3F2AC69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523CAF7A-36AF-43BB-A146-7560399DA35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02BE2A8B-6F80-4537-9721-76E49617FD4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2878FDB7-799A-440A-A631-F2CF6F573F7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0904CD21-AED5-4B45-8FA0-8D43E55A3C0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47051E8D-E859-4786-A551-77B17A9BA5D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61E53594-110E-4A4B-8801-02A0CCA318D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5939FFDF-2B97-473A-B6CB-A0BC8D46909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F38885C5-61AC-4B23-9289-4FC7D6697CD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C6172DFF-4146-4C8D-A133-69C72FD0D20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80292EE7-9938-4323-BCE7-12891B0E647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C923A4ED-AD4F-4ACE-BA37-ECF327908B7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EFB693B8-7CC0-43C7-9ECC-DAB7B4963B7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E750BFF6-8C1A-4345-A160-23DF3CC572F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DF0268B6-CF13-43E6-A295-E7C1693D36D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E7CFD975-9D9E-4CCB-BD01-1D89EDB15A6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E87557BC-2609-4521-B51E-DCD84E8ABA4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75B85620-22CA-40F4-90F8-EAD89EA9CD0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15D165ED-CF91-4548-A5F3-24A49149EF0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D02EEC2C-BC6D-4068-8172-3CD19AEFB2C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E634A42F-06BE-4D2C-AE03-4EAADEA7DB4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39B96AFE-9B21-472F-A788-A575C70B485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id="{3995BE73-05E4-41DE-BC97-C084D4F3BFC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id="{21848BAD-3C5A-4AA2-812A-A3622BEBF68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2BF20644-886E-4083-AA69-05585AB0FBC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6B576098-D8FA-4688-A098-910B657274A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4F7C7BC1-8D0E-4AD1-9EDD-D5D899DFEBC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AB7655AE-7B94-4ED4-B14F-A3510157A68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id="{E29E0DDA-FEAD-4D1A-A11E-D9E2668054F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id="{D10A6149-B8B6-4941-B4DE-D9980C0A97D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id="{6041928D-C7E6-4095-B6A7-BA633EC6696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id="{30168250-EC70-4543-81C1-0FB1619A71B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333EFCFE-F119-4BAB-9335-10C69110898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CCAAF514-83D5-4C79-AABD-D79AC2BA1D5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D6E26A5C-4A96-4BC0-8474-7BBCF7DA47B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C584E8EA-2828-4FBA-9E34-D5A671855C4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35555181-BB42-46DD-9B70-37FDBB12CBF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84F65B68-BDE0-44D2-9C0E-87E2AFC2132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3AC87DF0-CBFD-4CDF-A190-20ACEC8D4C5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962F4A4B-F571-4D43-A01F-586C13072DB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id="{7602150E-2129-4C56-AFB8-2D7CD84C70F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7FDF6847-24ED-4347-BCC4-26C23902A7A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id="{FCE5B8A0-8B93-49C6-84E7-828C06EC698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id="{D448D68A-4838-4D0F-8D60-D5239D5ACEC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id="{088E23BC-15F3-4398-914F-8679A4698FB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D54022B1-7D74-4D6B-858A-CC03E93631C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A8BF9878-ED12-4A69-82D3-075FC90663A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D49A2CCC-01FC-4D3A-88FD-9F8F5A64E3D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F20549FF-DE15-4A3E-9093-624C737671B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9CCE643C-1D62-469B-962A-91A14FC4BB7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id="{29E5E2F1-1F10-4642-B9C5-6245ADFDD41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EC470760-0F12-489B-9375-DC4170DE0D1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B5733EE7-7F79-4052-B485-555AE62319A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5F076AD8-50BB-46EB-A93E-1D6A819E46E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03E0E79A-83BB-46D9-B13A-6805AC7A4B6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A39DCEB4-5BF6-4AEF-BF24-41FBF3ABF58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9FB07FD0-7131-4426-860C-317360CFBE3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5C174622-77BA-46DE-AF73-98C1EA21695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5F989F20-2853-41D4-A664-3B66DE8DBE8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3D8B1ECD-5796-4507-AB0B-78999EF4B91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id="{E907AEBC-4A5F-4934-BA4C-66B04C2CAD7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id="{E9CAC59F-67F2-44A1-A4C2-360A5F8A781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id="{5E83C084-8D42-46CF-9761-492302464AE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id="{CD8F7DD9-AA91-4867-8C88-00EAA87E537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id="{C3367354-CC4D-45E9-8DAB-7BAD7F29BA2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4B7E50DB-5409-4919-900A-09A14B61374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F0A8EE5B-599F-403A-9B77-4F4538D9CFB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790E914D-70A6-44D5-8BED-8C47EC49155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727BA92F-FFBF-4C57-852F-4133DAAF34B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DF03DC29-30FB-405B-AD26-174FDD31279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id="{BA01F58C-86DD-42ED-9510-753EF3C8207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id="{3C5D2F61-E65B-445B-B0DD-499617E41BE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id="{44E38D2B-36BB-4CEE-94EA-4FF7C084DB9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9961881C-93B6-4295-8576-0D379A2E48A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45844D78-BDFD-4C9A-AF51-0FFCE3D0952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2C71B7A4-3568-429C-8F7C-8EC186E71BD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6B0E8A7A-5D4A-4ED6-80B5-E7D4362E68D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334E8A34-CD33-42FB-9F78-88A2849A7C1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CA656D07-A46D-417C-B3CB-B74D1792C39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0F3978AB-3BB0-484C-849C-09F9F82276B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73267CA8-5CEF-4628-9EA7-F867CB13A0B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16669216-4095-40C8-95D8-BAABAB84029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832204EC-6CD7-4354-A56D-41FE67721B2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id="{E14D83C9-32B9-442E-9911-B5EFE61E467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id="{9001FE93-CC77-4861-A641-72D4BF0B6DF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id="{6BD9279F-A1E3-42FD-820E-CE0AB1A300B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id="{BBD80499-8859-4E64-85B6-CF8D3D48110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57ACEF47-47E0-4080-B34E-37EA85FDA06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6AC45FE0-5187-4655-B560-1BD223DF03A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D179CBD4-1DC5-41CD-B09A-7427767BEE5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69D99263-DA96-48BC-9E72-82111082B67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6FD5EFD7-E7F8-48A9-B83B-FCCFE2FA733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4695E7F4-87F7-47FB-A6E4-61B61205CA9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id="{A0F0B090-6341-4047-8D9C-5B482BE8C00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id="{130FBB92-1620-47C0-A629-91ED03CF50B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3965DAAD-67C6-456C-9189-321B2E7CC9F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2F464ABA-AB16-403D-96B9-E16B1EE1441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id="{B42D8F12-8FFD-4455-AC26-37A3991C1F6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FBCF5E4F-1892-473D-925A-2E5BDD59AD3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883D494B-8D45-4690-84BA-96ECE2C0F31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id="{C2BB773C-95A5-4EC2-9B77-F574339FCCB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B2FBC4AC-8C70-49A3-B37A-D15EEFCA68A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20237398-7B22-4912-B52A-1C19E11BD42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id="{5E9306A4-B811-4BA3-BDA9-65A45DDEAB8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id="{ED9958DB-FFC0-4FFE-8796-43C00A5634A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4E786F7A-9AFE-4DA9-8C9F-1B9E0DA36C7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C3C76D7E-2D25-4834-9903-9ED1BED81F9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4EA24025-9F68-45DD-9CA3-2BC4A40CCFB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2B9B74C6-FF44-41A1-9F60-E6E7E934DE5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914F7DBE-002E-41F1-9116-952B79C9200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2F565C2B-ACC3-42BB-9F00-383E9EAD065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id="{8DAB1A0D-8185-4C97-80F6-5AD193A703E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id="{30521E9E-45CF-4666-BB4D-087908F7012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id="{A72CAD0C-2463-431B-B3C3-656569E2180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id="{C5064A66-4489-4C00-BB77-27902283A8C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79A7B8C4-2926-419C-96E8-E65E92D940A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B87B203A-CF1E-453B-B0F4-18DCE4AF27E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E9AB6408-8F37-4AC1-8418-60AF945311C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430AF85A-5867-4283-AE76-D6DB70D9372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20F6EA35-AD95-4302-8B50-E02AB753B4A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7421B7D2-4363-4D9E-9690-8EDB56D9FB5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8AB69C75-B3F7-4F48-9A7A-90DB7EB4E53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317A5384-D8C8-4214-A57B-9404C92B914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093820CF-F659-46C0-BA4E-1A62A14F683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BC643358-65EC-4705-9C5A-C9D6F93C391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id="{A38DE92A-2D37-4C12-996F-F1C0F78E29D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id="{79EED710-6F4C-4423-810D-7A007C6238C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id="{5EE76971-F0D8-4731-8042-E8876202469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00AD72B6-D923-4367-A516-DDEF27E9CA6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44BC871E-7F96-4570-A933-702AA4AFD6C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6DB3795F-A50B-4190-97EA-7B07A4C1431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C69088ED-D918-4182-A52D-E98EA88EE06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F6301AF5-1E77-424A-8732-C8E9401204D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955872D1-F0C3-45CB-808C-17FA9C31333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5FD58FB5-8952-4088-A40E-6156D8B8223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F41E8F65-0394-4B48-96AC-33BB05A4BA0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06CA75D5-4162-405A-B989-7E6D57C788B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E3C23858-0E53-4148-8AC9-BEA1647A52E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CB57FF13-7235-4386-A423-85AB8FE0C6E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id="{405F0A26-CD9E-4981-BC4C-6FF8BF8AB19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id="{EB0D4558-D744-41BA-9CBF-535D812ECF2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id="{C84162AE-57EF-487F-AB6D-F23040BD6F4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id="{F9504012-F52A-4722-AC95-BD6F3076963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3C4CAE24-EB85-4AFA-9FBC-6F5187EEFED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75BF05EA-86DC-4510-8388-42BF80DC1D6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43345F80-E132-4DAE-8D8B-78B98CB304F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03E16693-CC18-4690-B67C-8543296CF2D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C7014BEF-DDB6-41BF-AD0C-2280151201C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id="{603481D6-7851-4276-B073-BA86CC772D6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id="{6AA689BC-6CD7-4493-9E79-3F247876CF3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id="{4195040F-8855-4EFD-8F8F-9024514F168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id="{7B4CA62A-C937-41D3-B817-3FC1F2774B7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id="{73382D22-E1EC-424C-B9AE-DC5DC3ADB9A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A4A92DD0-CABC-4DA1-90ED-603AA7A1B52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10ABC1F3-2FBA-4B6C-886E-162F17CB408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17CA4E2E-1EB9-4D99-B1DC-395145671BC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3A4D9577-E584-4498-853B-B2D9E193BD0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4866033D-C836-40D1-BB1E-6043AF4537C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id="{A1C38317-5EDF-4E36-B3B6-85EE6496F3B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id="{47747892-2144-4D58-A67D-0E8EDE47115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id="{5752E12C-A62F-4C56-AED8-4F3D83C2AF5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id="{1745C6E4-417A-43CA-BE67-537E6627141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id="{CBD854CB-FB28-4F3C-B4E3-B80BDC7E8D3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5AC4E282-65ED-4936-A4F7-E9F9BCE4995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D4AC42B3-8052-4502-802B-393FAE400B5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115156CD-0782-4199-BDFA-76247BE1009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C9D625EF-E259-4EC4-B362-FD6847865CF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08760C33-6C47-45EA-BA00-E214AE30172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id="{40D08DD0-3671-4ABB-A839-A14A80ED563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id="{77BEF070-FB8D-457F-8AB9-E24057E9982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id="{B4441BD4-5865-45CC-9853-6FE4385B5D4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id="{76DE51C6-E384-428C-AC2E-DF5A8F1FE51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id="{4C15742F-737B-4769-9C51-16925522FD8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id="{2AFB9097-CF9E-45C7-AECF-5AA4812A07A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id="{2CA27B56-DE38-4039-A3F3-B5EE09AA8F7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id="{766B4FF4-9BBF-45E3-AF9D-32971B9CFB1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id="{FA7704C7-BC71-45FD-831F-0AFD2EFAF9E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id="{8B56B9EB-9A83-4265-A7BA-455E4BBD4BB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id="{1CFD920C-76D3-4366-85C4-91DE46CF299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id="{A49AC705-B012-4290-AA87-D3D9E077328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id="{B0CCDFAD-8555-4DAD-89CA-3CEEE0D86FE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id="{458F1762-CDA1-4B77-90F5-718AA39EE2C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id="{94957922-EF08-416F-B213-13E0002F416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045F1E69-8FED-4C3C-8A86-78A957CE55F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7559A8AD-9129-42CA-885C-63347901861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3DCF0669-04FC-4178-9F67-33D7CD46816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407598CD-907A-4C44-92CF-4931D0A792D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D7EC6EEA-9212-468F-899D-3A5EE8E4257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id="{134C80D2-42FA-473F-A655-5FE9002347E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id="{97B24475-7FA5-4294-9719-3E357BC0DE9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id="{01C20625-602F-476B-AB8F-7BE01F057DF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id="{BA51B33B-E884-4D15-ADE8-EA6E603D4AD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id="{E0E94E48-087F-42F3-B487-2B0D73B0DE1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3DDAF9A5-F128-4174-B31D-D72BD5E726A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7D71F68B-F251-480E-8D9C-9F947DBCD47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AF92F18F-D50C-4EB9-80FB-D9E2BC8BD6C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id="{58F68768-C240-4879-BABC-8F873D8D9F6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id="{E7826906-A620-47EE-B905-234B0C2BA67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id="{97227CED-6A79-4E4A-AE47-58D3B416395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id="{275CFAF5-E8F7-4891-9CBC-63542CD6A9F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id="{77DAFC3C-479C-4B18-B6DD-9070767C5D0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id="{E87E43AA-479D-4146-A932-51A2C2E0C45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id="{649A97E5-E551-4770-B2FF-B9771A7BDF4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71B61C98-9D66-473F-9E70-B5152AB0DD5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EB9FE67B-4E33-4E85-BE1A-B359B3AC0B4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C16EC38E-44B8-4C2A-9C56-22ABD2F1E31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29EB48AA-901D-41D8-A4BE-D5DEFDF4836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DA2FAA6B-71B4-4A95-8254-B798D16AD17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id="{92B0B3C8-8C4C-452D-9942-157ED12AC65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id="{92297AFC-03CA-48C3-A451-93186C02E13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id="{24BFC3E2-B22C-4FEC-9A16-1D75DE4CB1A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id="{ED52B328-AB6D-4B32-B69B-0E7386A4E8C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id="{3D42169B-1767-4848-AB97-44785358AFD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57ED9E2C-9340-4D79-8EE1-F01445BF9C4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BAC79903-0768-4D10-B53F-58E1FE6FC8E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0BEAA019-94C0-4AD1-8CFF-002051543DA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BE906FEE-A21A-48A9-97F6-4C2D49A9DCC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9E67D25B-2118-4786-8F58-E28D98C0F3C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id="{CAA3F15C-9C66-4205-8A21-3E09065EB04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id="{78CD9FCE-2868-4D13-BC17-70EFE4F36B3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id="{DA493328-7839-42C0-AB6F-9F4F46280DA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id="{AE3C9166-5DF5-4BC8-9C2F-ED81E889FC9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id="{A7C8B982-0DC9-43F1-A01C-46F3DB002FA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id="{FD678BB2-6F6D-4D74-A4E5-F4BD222921B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EF4C0072-9324-4B87-BFCB-09E9855788A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0D990DF3-6A1F-44C6-B49C-8756E6087FC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D821CF3B-A58B-4FD1-8C87-878489BA081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979A62AA-7CB6-43B3-97E9-AC9043AFFB2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id="{654FE94D-86C7-47AA-ACD9-415B898C0AE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id="{5104F2D4-0675-440D-9862-D0979179676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id="{7C9ECAF8-AE66-444C-8641-55EBE50492F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id="{142EAA17-BCEB-4492-87EA-C3F2CFED66F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3828E616-3CB0-4D45-8107-82B5200ABDC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93768E3D-3D39-4968-B966-82F02672BF3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75C50E47-5BCF-4256-ADE9-176C113CDA2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DAF7B74B-0F4C-4E26-A47B-368378EF72D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33651E62-4A34-4422-96AA-E03172883CD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6DFDBDE2-ACDD-4A04-9A2F-ABF6FEC8D90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id="{F47F072F-961E-44C1-A7E7-58C42CEE544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id="{5730F36E-89A9-407E-9764-DFD8789F513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id="{19450E8B-9D73-41A9-8AF7-16B4E6F498E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id="{61FE3D2B-FA08-4A55-AD91-09BAA05228D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id="{4A4A335A-A456-49A1-86C2-5C0670CC17C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80390F13-062C-4894-85DF-C8268063122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id="{47D19485-F77B-4A56-B4F7-5920036E432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id="{4203C654-D05C-426E-A3A3-7A7E32CAE9F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id="{7AB4F0EE-92A3-48C2-AC94-A9A43ECFD6D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id="{CE86C666-49CF-4B3B-8B9C-3225E00CB24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id="{2F60CA88-20C9-4D19-A848-5FF3712B1DD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id="{66B244D5-CB76-4F99-BCFD-AAAE937A01F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id="{7FB89F7B-F344-480F-BDC7-30EF7EA11F1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id="{559942D3-1EEE-4E4A-8645-65C69C7C450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id="{21203868-F62F-42B9-B36F-971085AEE57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B40FED0C-A2D2-4EDE-BC5F-769B0C84C29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1569892B-27E0-42F7-88BC-C296C4A147A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C6C3E8C8-86A9-4187-866E-BC20D207252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B5EBFD63-7B00-4C60-91A8-8A8222D2077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2E7A313C-434D-4846-BDD2-40A0DE8D6A4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id="{34A413A1-FF7F-4B28-A1FB-08C6C22BD65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id="{CEE56459-8416-4A5E-8E36-BDB70B821F3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id="{6B827A99-2336-4128-A54B-AFCB38EC0E0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id="{52B913B7-68BD-4339-9F0E-33FA6DC3D13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id="{7D7D90FD-41F9-4589-BCDB-ED45C7F97F4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id="{DF9E3EA5-5E55-4D49-8E34-A05B61875A1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id="{4C07AEF5-548E-4230-9858-94EDF7AA309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9951FFCE-B48F-4185-902E-6A5264DE24A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0AACA2FB-2ECA-49AB-9CB6-4B9518045E7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C695AAB5-6D32-4337-96BA-AFAE5108BC3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id="{0915E6F7-0875-4CAB-8A00-A578A04B4F0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id="{1E12F1D2-EFFB-47F9-A4EE-2F3FAABD0A5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id="{16E041D1-8986-4140-BD5F-6CBAEBA8327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id="{4C821EBE-BF15-47B4-B21C-5AE6342623A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id="{9D893ADD-879F-4407-9DF8-8A78C45C2B3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FD99AF0C-A297-4E17-84D6-350FFC641B1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4C8C80F6-4F44-4A88-8D3A-0AAF595ADC1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F5BA8525-8439-431A-85E8-37F21F3CDBC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7A3DCC5B-C370-4A49-ACF9-0D63D595CB3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22649369-8456-499F-87E6-3075F419608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id="{64D44710-BD22-48E9-A310-2981CBC17E5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id="{37865AFE-503F-4AA2-B45F-A3AF49E9CB8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id="{7B81E1D2-9E23-46DF-9215-8A3555130CB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id="{4DC67DE9-5727-4070-A7AF-00F48C21920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id="{680733CC-A25C-4411-97EE-0A42ED52CFF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808B2C27-0636-4853-A93F-E380E15666E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7BBA72CD-5A39-4051-8D90-5E1B96341C4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645E5F85-B7DA-4EBA-BE18-FD3A16E19F4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4CEFF4E8-6664-44A7-A2B0-E10356D3587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7C9D9F14-311E-4745-A471-EBE658CC155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id="{A98A6F7B-32EB-4433-96D8-7988187550A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id="{5F6FD8F2-95D6-4CBC-8BA1-28E984DF55C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id="{719D371E-4294-4582-825B-24E9763FF86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id="{18B5FB9D-1C13-46EC-839D-C690C6160D1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id="{14EA732C-10A1-4EB0-82FB-FE0E412AF6A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id="{5D48A6AB-B3A0-4C74-AFF6-FA2AAF45462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id="{D8ED06B1-0869-46F4-855B-B384F934289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FC734136-C01E-40C0-8B8D-13D27C74224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98953D9F-B983-452B-8C39-6013CCD7444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4FEAFD76-91A7-4EB2-8FC2-DD00DBC6BA7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id="{C4D9BB84-58A7-4433-ABAD-15D4139CBD1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id="{3E8FF50D-E502-440E-8834-11CA785688C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id="{EB49BA32-21FA-4BA7-A63D-9C5B67FAA14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id="{25EF20DC-088B-4F4E-A3CC-160BD95CE47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id="{3BE6CF87-B9BF-4E5F-8AC5-6C002849C25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id="{7A37DED4-9729-4FDE-89E0-10C37088183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id="{ABE0174C-8575-4A1E-A393-20F100F5B78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id="{41C9C590-A68C-489D-ABB6-6A7D3B39F79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A717F1C0-7409-49C7-987C-3450DDD903D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3E282146-A78E-4C3F-91AC-7EE2F77322A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A3B1228B-F98C-4D07-AC44-49E1C20D99F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id="{3DA7E2E3-3F17-42A2-97EF-5B582B0F070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id="{BB97A339-65EA-4092-8E40-C8ABF459FD0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id="{2598C376-9A2C-4F85-89D3-BE856DD462D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id="{62F5BC8B-A7ED-4CDA-A314-C0B84A46AC3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E12BD392-5075-4F1F-871B-8258C62BF31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04A99E5E-BB95-4D5A-8124-40437FEDE6E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EDB1EBFE-6E91-4C02-92EB-1A93D0C0FB3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id="{B5A21E44-2ECF-4FF6-BECE-B4FB0775E5C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id="{470FF027-4891-4599-A5C8-6F1B746A831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id="{6AECC8C9-0FF8-4AD6-A19E-A1260521D60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id="{B89BD4FB-AEC7-42D2-87C0-FDBB500C9D2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id="{A5331B51-F144-4994-804C-1F0DA173CCC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id="{ED65713B-23B5-454D-82E3-E637932FB0E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id="{3C57AF82-BC97-4EBC-B6F3-370343C3D7B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843A8EEE-8FE0-4DE3-BE3A-328E3E1B42E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FE4B27A3-2425-48AA-BC6C-BE94A972688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FF0144AE-3094-4670-A2E5-A31760ECFAE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017487DB-030A-44E3-AFAC-96ECBBCD8A7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43D7A7E4-4019-4B56-8C53-26BCECE00A5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id="{62C5BC08-2C9A-4B4A-94A1-E2A3B6EDCF4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id="{D6973CA4-23ED-4C8F-83C8-EF59DBFABA0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id="{900F1FD6-0844-4E28-A77A-87E1BA7D9F2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id="{3DCC3163-146E-4C16-9281-6E4A661FC59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id="{4D2A32F3-74A9-4264-8B46-55B425B5375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id="{8188EE18-EF2B-42B6-A8CE-2F07558944D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4F5AA7A9-9B81-43CB-A9BA-6992BA058D6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D89A2A60-0E66-4DD9-A9F1-89C99020C37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046391DC-364E-4015-A20C-0E410D5B1D3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4ADB6205-0222-48D5-9A74-AB07BE60C29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id="{13466838-AA8C-4820-BFC8-96C9005712A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id="{233E2FC0-8CA0-43B8-A234-E39649DA805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id="{095C2266-ACED-484D-BBBB-6E5DB8EEFEE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id="{09BDC084-9CA1-4243-9E86-F7343B13753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id="{4DF8417D-DE31-453D-B7E4-3B376C69BEE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D9490CE4-2766-416D-BF05-D06C3AA9D92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id="{C415D334-38F8-4E0D-9D98-4F6DE0038EF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id="{C2007F7A-3BC2-430A-9A74-AF879901302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id="{0FDE40E9-D939-4E25-8704-9278190B891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id="{AC1940A8-1F71-45C5-8351-8A2BECF1724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id="{511B701E-5F5B-4016-9FF8-C3F9EB61175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id="{E0C7169F-41FA-45EA-B681-272FB7BA83B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id="{B804458F-3BBE-4D59-9DCF-19E52FA1B54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id="{7FA38F72-3185-4777-8A4A-1DD94EAB961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id="{40F88655-73F9-4A09-9C1D-5E4CCAE7C5E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5AAAA2A8-5D55-4E9F-B603-0B7D65920AD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16E2A194-207A-47FE-8AFA-A9BCEC0DD70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id="{17C3262D-BEEF-47CA-A6D1-C51DF5B5C52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id="{B936DCD2-927A-4060-BA34-86AB07D3429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id="{C1F5C8CA-B7D0-4AAF-ABF6-242DCF127CC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id="{C05C6EF8-50C9-4F61-85A7-5C9E7E21749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id="{ABB799B0-F47D-4241-8F83-05352AF704B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id="{7611857D-AC2F-419B-91AF-97A573A9197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id="{5A948529-051C-4F6E-851C-3904BA6F8FB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id="{0AFFEABB-7ED8-46B7-B88F-AF64A829F38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id="{7D6B5A0B-F83D-48C0-83CF-F001B76646B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id="{965D19DF-DA0D-49FA-BE39-DD85469C078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id="{F14538CB-8591-42B8-9BD7-22ED38BF9DD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id="{EE3B4FD8-A02E-4A40-99B7-717968BE43B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id="{6A08E2A0-05DA-49FC-B780-20107225320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id="{EA0BC4D7-8BD1-4828-BCAE-BD01AACC49F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id="{BD79D92E-8359-4B2F-A9F0-9B1AFE7E81C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id="{1CA71FFE-7376-4894-A6CB-2138DA86F67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id="{A5CB277D-28C6-40ED-8801-FEA3DC4A59F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id="{72D028E5-4CF2-4F78-8D36-6BE18D79C57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id="{9B15F765-49AE-4C1B-81B7-C78D0AC439A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id="{EC58D4BE-A357-4AAD-8B0E-3FB3C901DF4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id="{9203F545-29F9-4052-8F57-AF23317CE2D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id="{0B8F4ED7-09DF-45F6-9339-ED034B4944F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id="{8B59DD7B-9A3E-45CF-A239-DF6B51671AA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id="{BD381352-B24E-4837-A3F9-24AAAD746D5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id="{7A59286B-75E1-42E1-96F6-97385B1D4234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id="{19191CF3-640D-4462-B133-92070CA4A2D0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id="{B7228D03-586C-497B-88C2-B16544F57383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id="{58CA4B90-C9E1-4B53-80A6-84556FD97F40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id="{3527B8C3-DD27-4F9A-AB6F-FBECF9CD88B3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id="{21865495-055A-4382-B1B8-EF39F94B5D7C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id="{E4625DD6-8942-40B8-9020-8A20AAEEA5D5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id="{88D1AEC8-C3F8-4D32-9409-EF80E443E4B9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id="{2E09C578-8552-45E6-B95B-322822ECEF1A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id="{C86FEFFE-44CE-4303-BBAC-A8482D9CBBB2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id="{588DD660-59F3-41A3-8824-D86D154F8FAE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id="{F71EDAA0-3B9A-45EC-BA3E-016A9E62F84E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id="{B98B38D4-1C12-442D-BB4B-A525D8809C63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id="{5CE8B29D-AF42-4067-BCD1-0FDB7D60C2CB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id="{CFD40579-0E0A-456F-8281-331D93F5DCF3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id="{A39FA373-4834-4483-AC7B-6786D5F7DE44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id="{2494CD59-F992-4BEC-A911-FE92A9EA3171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id="{A5852A7D-DD05-4DA8-8D61-7771C7CB391D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id="{0E883C5C-36FB-4E15-AF39-74CF65318E9D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id="{E0099E26-E256-486E-B953-D9AE44E78A19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id="{491ED874-199D-49B6-8FB1-099F36E5E855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id="{905828B9-0F11-4AE3-9CEF-04B8500C039B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id="{8EEBEB23-C1DF-4029-BD75-D7B9575551AE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id="{0028681F-7775-42C1-8FBB-E532E9B596E0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id="{15C3DEFD-8E1D-4E8A-BE53-1162E02BD4F6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id="{34F01B59-ED7C-4E0D-85ED-D5011B9F1FBC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id="{9FF32CDC-0B3A-4C97-B770-4864E8AB84D8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id="{8D05AC03-E785-49D3-9C13-9A758F608FAA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id="{30C2A7FD-FEF5-4255-84BA-0219D2073382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id="{2B6CA30B-6B54-4815-80DF-4966E4925E62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id="{C4CB437D-5D52-4A35-B8E2-407F85563241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id="{C5A72F49-9A8F-4A48-A3F7-D0F8462B7983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id="{DFD7B0C8-9DBE-465C-87F5-686DD4C0E4FE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id="{7681AD7D-096A-4464-BCF3-E51BDA8A0FA3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id="{E19D1065-6333-4EC0-95E1-1E82F5F8CABF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id="{E08071E6-8F4B-4B4C-ADCF-0A648E65C6BC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id="{BD467D89-A988-49F9-A576-00136AE50BEF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id="{78EB6746-8AC2-4C8C-A843-4CF559B44327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id="{F0F22EFA-51D7-4923-9FE3-19B7DB50BDD3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id="{AA3A1511-0CD4-4074-9526-189C260C4C6D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id="{9B857397-CB2D-4949-AAED-2C4FB53B8533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id="{0BAAFDBB-6C66-4747-A054-9771AFF8B6DB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id="{D4F757B7-C336-44D2-BC06-F43C10D3303F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id="{0292C419-5366-47DC-BAB0-78B302D1582A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id="{90562931-0EAC-4BA2-A408-F3D9DCE4E36C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id="{5FF60E93-77D2-4761-A35E-967C40E6E237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id="{F06A29AE-5409-45BC-A9D3-950C4352C7B0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id="{2EB23351-3DB7-4E2E-A509-82556E854E2C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id="{1536958F-1CB4-4B18-9510-5BF2AE68EE4A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id="{15DE846C-615C-40D9-AC4D-8340DDA09738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id="{C804F1DD-76BE-4A90-BBED-52FEF700D12F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id="{D6D4529D-C60A-4CB9-889D-88F7A195825F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id="{4B0843D2-5B08-4F6D-A345-431CDF4CBDD8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id="{4AECFD14-D5EB-468E-A8AD-27265BAA2AE4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id="{B3FD2481-CBCE-4A22-B662-58EB7DD9E199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id="{01236146-2CC1-48DB-AFB1-894A720E3A94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id="{6560A433-5DD0-4A91-BFE2-08E6843B99E3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id="{39389C02-0EB7-43A7-BDD6-0CE9D1BC0246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id="{4A2F5E39-131E-4111-B080-33474869E8FF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id="{7A86DE78-1918-4092-B8C7-E1B4218ADC83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id="{DE0A8BEA-FEA1-4E87-8168-DC0068971D1E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0</xdr:colOff>
      <xdr:row>308</xdr:row>
      <xdr:rowOff>0</xdr:rowOff>
    </xdr:from>
    <xdr:ext cx="184731" cy="264560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id="{C9A4C406-A751-421B-9509-C027EB6AED4C}"/>
            </a:ext>
          </a:extLst>
        </xdr:cNvPr>
        <xdr:cNvSpPr txBox="1"/>
      </xdr:nvSpPr>
      <xdr:spPr>
        <a:xfrm>
          <a:off x="5534025" y="1766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id="{717C272B-E51B-4370-BC3B-302410488EB9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id="{C6D6094C-FFB6-46F1-BB45-C435C578C702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id="{9004DF9A-A72F-4E1E-B797-FE97A43FFA00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id="{826A2521-79DD-4C57-ABBD-0A1A308DEDAD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id="{12B7F5DC-D23C-4928-8221-F6948D255FB4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id="{098A9664-776D-41A0-AB9D-805F06704B6D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id="{4E334FA6-3D36-4754-95D1-09EB11FF0755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id="{415A2655-451C-463C-88D8-14AAB592FC0E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id="{2767FCC0-BE7A-4AB1-9CDC-9CCB060AAD5D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id="{B4B76D94-CFCD-4553-AEFE-8BB98C1B4838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id="{F25864B1-5555-41EB-A7FE-9FB216EEAF19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id="{4AC692BD-C7A9-43F5-963D-FAD3CEF5E57C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id="{831E666A-B487-46AC-8868-387F26A5091E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id="{9565EF52-5E8C-4C32-A6D1-655C5A013835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id="{151683B4-F931-49E9-895F-76E04DED4269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id="{E1AB97AC-9242-440B-B6A5-883127492AEC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id="{CBDBD918-988E-469A-AB39-2ED69C88C447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id="{8AE43E78-74B2-48AB-8324-4FBC9626E93D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id="{0F2445E4-3CAB-4F86-A68F-1BF93144033C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id="{05BA04ED-F0D4-454B-A189-01EF2B7B80E3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id="{84C93D5F-B02D-483A-B3EF-376163EC399C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id="{57FBB877-C178-4B7B-8504-35920F16EB9C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id="{2D2D62F3-EF05-4497-975B-4CEA64B150D9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id="{36B33AE8-1612-4D62-86E6-FF7424BB02C1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id="{14141F90-F749-48B2-B750-E86E2F59C321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id="{808B1A08-3AAE-4646-B2E1-D40F6D23016D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id="{38DB9442-90D9-4C30-92F5-71FF077BB10A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id="{1B5F71BD-C780-4DFA-994F-E61E219509B2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id="{E86D5598-9A5B-48CD-AB30-D5B031973F2A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id="{8FFEEC41-7BC9-40F9-822F-680DF2624A36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id="{6742137D-2928-42FE-8A80-25E95C3E8B64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id="{FE6B9326-2BF5-438F-AFF3-7E878D279B4F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id="{62EDDA09-8F17-4D09-A44D-E3C51B38FE89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id="{12D62F3A-2442-4A50-B23A-DC642124982D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id="{37449DCF-D473-4B99-B9FB-04580E3B1BB5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id="{6B2F6753-6923-415B-832B-DBE97283DB50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id="{17147771-BE47-4798-8EBA-B9D59D1A2D27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id="{95FE7A07-E4A8-4B1C-A9F3-5B59A7134774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id="{1FF14543-CF75-4D83-8CE0-E03AAE4A7D24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id="{A3176C99-FC8E-4B89-9CAC-6A0AFB5743EF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id="{E10CC106-CC7B-47C8-9015-373DD6FEC3D0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id="{E7BF3F97-A602-43DE-95ED-9C0224254EC5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id="{43A7CEFC-90E3-4EA9-9A8E-01ADE88F3D7B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id="{8E379C22-60D8-4B22-90BA-4CB5E9C2ED79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id="{74372BB8-9DD7-477B-A907-33B85A67228A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id="{51091462-3188-48B5-91B9-20DDE1633C58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id="{9706B424-117D-4AC2-808C-E6C431852D36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id="{756C963C-227F-416B-913A-3D8E5BE03DF5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id="{A00248EC-E589-4E04-9EAC-FBC6124C8D4F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id="{F18DFF71-2AC4-428C-B617-68895D2D6EBF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id="{EBDE3D8A-52DA-4568-811F-DAD5668328C1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id="{C827C249-1F1D-4242-921E-96EAA434412D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id="{4A6E5624-7AF6-468B-8A34-2649DC76438C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id="{9C0765A3-D828-47B5-8F91-A365B27A62B6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id="{B2C6AE87-6BCC-4677-9467-072F38D4858F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id="{35AAEF75-483A-4DED-BBB6-0F996BAC758E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id="{91DCCDB5-4923-4C37-8338-7C6BF7124D9D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id="{23578AC7-565A-4926-B3BA-89AC9A831F0D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id="{1510972E-E5E6-4560-B3E5-1AC20E6FB7C5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id="{AD1C4644-5A85-4943-A843-9A4A8E2110C2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id="{D9BDB0A8-36C2-4066-8541-C22FDCF6E1D0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id="{592EB23F-5438-4820-ABCD-2761D19FDD38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id="{56BCF8B3-D773-4CBD-BD0B-DA3AB9B31F46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id="{9A227DE3-041C-4B34-B416-D51B29B32CDA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id="{66A6211D-D010-433B-B2A5-D78F43E29938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id="{0B82371C-1C25-4BD9-B17D-DB7D8A7650CC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id="{6CDCB07A-6638-47F4-92A6-3508FE9F8AA5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id="{DBE5D155-246D-43AB-BE61-EC31B8A3097A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id="{DD7B3F51-60E0-490C-902F-B37B464F9513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id="{B2863479-BF9C-473E-8AE1-24653C4E4EDA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id="{2CBF1252-A54C-4DC5-BEE5-1ECAD2D4D900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id="{CFF04763-2B40-43C2-A773-413BFBC22A36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id="{48572978-86BB-469D-BEAB-349B451E6A84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id="{7BFF30FD-6EC1-461B-B52D-E6039C314723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id="{3BD58518-100C-433B-92BC-FDB74A16C5E3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id="{409448C8-9A00-4990-8867-FAA6CC43F0A6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id="{047FE074-4EF8-4D3F-B608-A278DD368D9A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id="{7E142C0E-0A4C-4502-A066-46B7005FE6BA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id="{A179E7C1-5819-4372-821D-B0C6D518BBA3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id="{CB45730E-9AD5-434D-9404-69DDCBE58BB6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id="{0B68C8B0-5131-459D-8FC8-2FD53E6644DE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id="{208E1EC5-2F8E-45E7-9948-A73371362087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id="{115624C8-63A1-48C2-A86A-7E55C615FF5A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id="{413F60C5-368F-4D2A-8F34-F10C6097A630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id="{57808084-252A-4E4A-A473-84BE319E3FAB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id="{5EE8EEE8-0D0E-48D0-81B6-24D757FB2CD0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id="{07D7AF13-F5EC-475E-A4CB-B74B3E80EE9E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id="{93F52BF8-5C38-4267-B0AD-894CDA45ABB1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id="{02C15047-CAF5-4959-99E0-6623FCCB84F0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id="{C2A3D22A-B6B6-4C06-B128-EBD7F35F9F03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id="{B9726287-0AFC-45CB-85B7-9D33BE1ABB9A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id="{B6DEA954-34C9-4374-8294-BB42116C91A7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id="{D6D612AC-854F-4D83-B83B-F35D1B2A85FC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id="{7973E07C-31C1-4AF6-99FE-1615FDF30035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id="{D2AC8BDA-DAF3-42EE-9AC6-92967DB9E721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id="{D870D164-04AF-48CF-BC6F-F8D8E64AE99C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id="{14D002C0-81C5-4F04-B3AC-15B92AE21C14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id="{6BFFB59E-C9CB-45AB-854A-D1B93FC0E82F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id="{8EF95BF9-F764-4C78-A1DC-B0D1247D2C0F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id="{3ED57EDC-8F54-4BBC-95D7-CD03DB3DD099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id="{BBE0D0CF-3BA8-491F-A639-0DF84DD5A5ED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id="{2171A680-BAF4-4754-AC43-D06711DC166B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id="{618C7711-09D5-4D78-B8E4-54E6BEF68791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id="{6428C309-D895-4912-AD31-61906ADB9131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id="{FEE3C0CC-B4CA-489B-AAC6-4FDB15164AD5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id="{F6D1457F-8F08-43C2-A19D-82968308BA22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id="{C2B049DD-C348-4A97-994A-C46CFB795410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id="{FBBC70BF-9EFA-4B9E-9AD4-113D0227869F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id="{5757FCBA-C7C2-4189-BA13-68598CC58401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id="{A886C393-30D8-481F-A8CB-980D164BEF06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id="{C2E5A2EE-5D06-461C-BEE5-2E2E44B2914A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id="{10EBBF76-3E8D-436E-A9EE-3DA0E577B928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id="{AE79C76C-0FFF-4C89-99EC-8D8D93142867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id="{29468795-466A-43C8-8615-3365F6DBDF13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id="{EA911B5D-286C-487C-AD6E-8FB50E4B1243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id="{18A42DCD-F440-490C-956B-13BA58F1420F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id="{7420E87B-4732-4855-B6BA-83EE3BEB0AD2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id="{24871B06-394A-4864-ABFB-24B72C1A5CDC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id="{C4F03AE0-AE39-44AE-BE1F-D0338D4A8580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id="{4B494F71-BD72-4D59-A9E5-4AFA3BDEDCF0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id="{CCD364C8-679B-4071-94DB-A3B631E4ADB4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id="{D7392FED-EBF2-4BFA-B88C-E02CAB43CD89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id="{CCAE563A-51C1-4A93-8C63-45E33F866722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363</xdr:row>
      <xdr:rowOff>0</xdr:rowOff>
    </xdr:from>
    <xdr:ext cx="184731" cy="264560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id="{4C96D0FD-6337-406D-9E5F-CF3ED8F29163}"/>
            </a:ext>
          </a:extLst>
        </xdr:cNvPr>
        <xdr:cNvSpPr txBox="1"/>
      </xdr:nvSpPr>
      <xdr:spPr>
        <a:xfrm>
          <a:off x="5303520" y="5431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id="{467FE72D-01EC-468C-A912-4FEF288EC64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id="{7F06440E-6248-41D6-B758-3A47360112A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id="{8743AF58-2EB6-4CA2-B83A-075AAE58984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id="{FCF0184B-E001-49AC-B0D4-2C2AF12D8CC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id="{4A4965DE-7116-45AE-8533-84C0F4C544B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id="{35D6E95D-D4F0-47C5-97D1-E44CD01493B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id="{E5A6AF5A-0617-46AC-B60D-8E7C7C67E89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id="{E1096857-933C-4B20-BE0A-397707BDC20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id="{A5029DE6-2024-48A4-9A5A-506031CEF0F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id="{D23493E8-6338-4D64-ADFA-EC0CF1D8688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id="{D1A47CC4-7457-4B4C-8C08-10C894AE243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id="{8F7BE488-4172-47C1-84BF-1018C7B41E7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id="{4DFC11A0-AB6B-4179-9BAE-C9A9C648E46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id="{A094125A-921F-4D48-89D4-52A76C51CC9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id="{3212D081-36A0-473F-B731-ACCB05C7AC3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id="{8B45E9B6-153E-496A-93F1-F91A509B7BD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id="{29C0E422-BE8A-4481-AA09-50C58073E2C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id="{E256E074-65CB-47A6-8A78-80D2CA13157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id="{7B8B3FB0-8688-4E99-9FD8-84E3FD169CC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id="{C3E4B7C6-53FE-4424-A3E2-2118D7773CF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id="{BEC64A39-7FCE-4B4A-825D-07A201D3594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id="{F8D472E4-4037-42F8-BBF3-DA8D8688102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id="{CE01ED4E-DBA7-4A69-A55F-E3D4747A792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id="{BA5DF9EB-DDA8-439B-9A9A-776E0C98854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id="{74B6F65C-1F31-4386-AE3E-67BC75A1D7D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id="{1227087C-E24C-4F78-9A96-AFC46DBA5C5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id="{AF018D46-752B-4A9D-A4D1-D0F34A01064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id="{C15C9BC1-1370-4EE4-81A5-C75DBC7638D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id="{BFF99405-FEFA-443C-92A4-F6EA1AC28AA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id="{2427B166-0A59-4173-B978-DA7EA952567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id="{3B1A7BB1-4EEF-4D62-9C8F-5256BE4077C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id="{D10A17A8-FC85-4BF8-B587-D9B5A81AF71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id="{F00422D5-F0BC-4A50-80E0-FA7FEA5CB5C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id="{3AF0F0A8-BFC9-4E8E-8311-7D71B90F987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id="{2A8BD967-172D-4B3A-9319-70CC230E3CD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id="{39AD0122-7007-4415-B5E0-297AAA7CFA0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id="{8B41FD66-1794-458D-BFE1-9F1485696E4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id="{D47E4247-0EFA-4B05-A248-5C2C19AF8FD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id="{0D70CDC2-DD97-4E3A-B831-E2699FA2771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id="{2FDA1AF5-DBF8-4083-BBE2-DD86786EE4F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id="{2BD3EC39-6656-44CB-B360-3DB1873A305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id="{992651EC-3413-40ED-AED7-5CCBD87C3CB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id="{9BCC7F20-7A47-4A55-8574-413D3B24E45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id="{081C375D-2536-47F6-9DDB-4A9F82C900E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id="{9C0039B4-FA2B-40E7-9AE9-E3B9EA4A522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id="{55B55D35-5CF9-4138-A2C7-6ABC733CFD4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id="{389D6A97-6F58-4093-9433-E77E41856FD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id="{4EDC6601-DC02-465B-AD2E-499831A7A73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id="{25DFF470-ADE3-49C8-A050-1BF6F1076EE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id="{50C1CF05-377F-4B0A-90D8-26E5FDCA833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id="{087026F8-A319-4996-9F62-9E3777DE5C4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id="{91AE37F1-F432-47FF-A269-CF59EC666C5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08" name="TextBox 1107">
          <a:extLst>
            <a:ext uri="{FF2B5EF4-FFF2-40B4-BE49-F238E27FC236}">
              <a16:creationId xmlns:a16="http://schemas.microsoft.com/office/drawing/2014/main" id="{287851D1-722F-4930-908B-4362BD64B48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09" name="TextBox 1108">
          <a:extLst>
            <a:ext uri="{FF2B5EF4-FFF2-40B4-BE49-F238E27FC236}">
              <a16:creationId xmlns:a16="http://schemas.microsoft.com/office/drawing/2014/main" id="{22C486FB-E8EB-427C-8ABD-29FDDE46D85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10" name="TextBox 1109">
          <a:extLst>
            <a:ext uri="{FF2B5EF4-FFF2-40B4-BE49-F238E27FC236}">
              <a16:creationId xmlns:a16="http://schemas.microsoft.com/office/drawing/2014/main" id="{6EE817F3-EE0B-423E-BA00-332A29FCF86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11" name="TextBox 1110">
          <a:extLst>
            <a:ext uri="{FF2B5EF4-FFF2-40B4-BE49-F238E27FC236}">
              <a16:creationId xmlns:a16="http://schemas.microsoft.com/office/drawing/2014/main" id="{DF78B941-AF16-4569-B72A-E54E7A755CE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12" name="TextBox 1111">
          <a:extLst>
            <a:ext uri="{FF2B5EF4-FFF2-40B4-BE49-F238E27FC236}">
              <a16:creationId xmlns:a16="http://schemas.microsoft.com/office/drawing/2014/main" id="{5903B107-FD94-4DBB-9588-85C4BC941E3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id="{B474B966-C7FE-4FE0-9D4B-51A22753B3D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id="{EE01F3FD-0220-4AE2-B179-96CBCB2A09F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id="{8E6C6D20-B336-4C8B-9849-CC4F8042F34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id="{C04BE338-5831-4908-8865-6FF37360908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id="{6A442C06-D7CA-4076-B6EB-CBA2DDFE769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18" name="TextBox 1117">
          <a:extLst>
            <a:ext uri="{FF2B5EF4-FFF2-40B4-BE49-F238E27FC236}">
              <a16:creationId xmlns:a16="http://schemas.microsoft.com/office/drawing/2014/main" id="{44DEAE1A-3383-45B3-8B8A-DF6C8006834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19" name="TextBox 1118">
          <a:extLst>
            <a:ext uri="{FF2B5EF4-FFF2-40B4-BE49-F238E27FC236}">
              <a16:creationId xmlns:a16="http://schemas.microsoft.com/office/drawing/2014/main" id="{D6A3070C-F2FB-4A1C-A723-9E4329E08A4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20" name="TextBox 1119">
          <a:extLst>
            <a:ext uri="{FF2B5EF4-FFF2-40B4-BE49-F238E27FC236}">
              <a16:creationId xmlns:a16="http://schemas.microsoft.com/office/drawing/2014/main" id="{0E637718-079F-48C3-B3BB-0722B3DA9C2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21" name="TextBox 1120">
          <a:extLst>
            <a:ext uri="{FF2B5EF4-FFF2-40B4-BE49-F238E27FC236}">
              <a16:creationId xmlns:a16="http://schemas.microsoft.com/office/drawing/2014/main" id="{B1103EF0-86B4-4DD8-BD22-82958209BB0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22" name="TextBox 1121">
          <a:extLst>
            <a:ext uri="{FF2B5EF4-FFF2-40B4-BE49-F238E27FC236}">
              <a16:creationId xmlns:a16="http://schemas.microsoft.com/office/drawing/2014/main" id="{E618A173-1424-4CE1-B3B2-B1705163C00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id="{2160491F-1CA2-4EA0-A52E-C74565F89DE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id="{26A82D91-6099-4F90-A9AB-6F422AAC3B6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id="{5C625FF0-60C7-45E9-9E19-E511F65F777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id="{C13AD81F-6CF9-4B9E-B0A7-EFCA13CF69C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id="{27175A67-FFBF-45A6-9996-809F68174D4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28" name="TextBox 1127">
          <a:extLst>
            <a:ext uri="{FF2B5EF4-FFF2-40B4-BE49-F238E27FC236}">
              <a16:creationId xmlns:a16="http://schemas.microsoft.com/office/drawing/2014/main" id="{304CF773-A89C-4BEE-96B5-0A03310DC1C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29" name="TextBox 1128">
          <a:extLst>
            <a:ext uri="{FF2B5EF4-FFF2-40B4-BE49-F238E27FC236}">
              <a16:creationId xmlns:a16="http://schemas.microsoft.com/office/drawing/2014/main" id="{39BF704B-0B56-4816-93ED-3F9624C38F7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id="{8850E715-5EDB-4CBA-85A6-95EC27B7DB3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id="{B0D2B1EB-203D-48FC-953D-774EB86B180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id="{4F201593-3299-4C45-A351-8D428438EA4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id="{B401FC39-4995-41A2-96F4-1EDD7DDC8CF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id="{C4F126C9-BC30-45D2-BBE8-95A394FDBAE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id="{72FE3133-4161-43D0-ADD3-C6F43618AED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id="{ED423448-F931-4DFD-86E0-15506B0317A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id="{CA23F65A-099F-4EB4-B9A5-BCCECA15659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38" name="TextBox 1137">
          <a:extLst>
            <a:ext uri="{FF2B5EF4-FFF2-40B4-BE49-F238E27FC236}">
              <a16:creationId xmlns:a16="http://schemas.microsoft.com/office/drawing/2014/main" id="{C1918319-4F96-4BFD-B76E-0480179E223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39" name="TextBox 1138">
          <a:extLst>
            <a:ext uri="{FF2B5EF4-FFF2-40B4-BE49-F238E27FC236}">
              <a16:creationId xmlns:a16="http://schemas.microsoft.com/office/drawing/2014/main" id="{B9899082-ED48-4428-A28A-3AC34E8FB77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40" name="TextBox 1139">
          <a:extLst>
            <a:ext uri="{FF2B5EF4-FFF2-40B4-BE49-F238E27FC236}">
              <a16:creationId xmlns:a16="http://schemas.microsoft.com/office/drawing/2014/main" id="{43AB150D-5740-41A9-B559-726EAC49B4D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41" name="TextBox 1140">
          <a:extLst>
            <a:ext uri="{FF2B5EF4-FFF2-40B4-BE49-F238E27FC236}">
              <a16:creationId xmlns:a16="http://schemas.microsoft.com/office/drawing/2014/main" id="{1FA603AE-0504-48D6-AEB3-08284B491CA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42" name="TextBox 1141">
          <a:extLst>
            <a:ext uri="{FF2B5EF4-FFF2-40B4-BE49-F238E27FC236}">
              <a16:creationId xmlns:a16="http://schemas.microsoft.com/office/drawing/2014/main" id="{82424F3F-15FB-40C4-8317-EB29BC60D09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id="{7AEC1598-158E-4814-98EA-96A1B7B8113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id="{9299B09A-D374-402C-95C7-6420D6BC2E4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id="{031C6A98-5BE6-4B0F-90C8-C5C85D0F0D7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id="{12B12E57-6E93-4028-99EC-BDE6D02AE65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id="{7DCEFF21-9A7B-4013-9D5C-F91C5BFA7A2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48" name="TextBox 1147">
          <a:extLst>
            <a:ext uri="{FF2B5EF4-FFF2-40B4-BE49-F238E27FC236}">
              <a16:creationId xmlns:a16="http://schemas.microsoft.com/office/drawing/2014/main" id="{C7373B9A-DF16-4163-954C-33D7743D4B5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49" name="TextBox 1148">
          <a:extLst>
            <a:ext uri="{FF2B5EF4-FFF2-40B4-BE49-F238E27FC236}">
              <a16:creationId xmlns:a16="http://schemas.microsoft.com/office/drawing/2014/main" id="{B91D9E05-3718-4CFF-B592-373F6E1B69A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50" name="TextBox 1149">
          <a:extLst>
            <a:ext uri="{FF2B5EF4-FFF2-40B4-BE49-F238E27FC236}">
              <a16:creationId xmlns:a16="http://schemas.microsoft.com/office/drawing/2014/main" id="{C3ABDA1B-09BD-4F86-A7C1-65E46039EC9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51" name="TextBox 1150">
          <a:extLst>
            <a:ext uri="{FF2B5EF4-FFF2-40B4-BE49-F238E27FC236}">
              <a16:creationId xmlns:a16="http://schemas.microsoft.com/office/drawing/2014/main" id="{AEEEE7C7-9094-4827-A6D4-57481455D6B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52" name="TextBox 1151">
          <a:extLst>
            <a:ext uri="{FF2B5EF4-FFF2-40B4-BE49-F238E27FC236}">
              <a16:creationId xmlns:a16="http://schemas.microsoft.com/office/drawing/2014/main" id="{4F873137-5655-4AE1-8B2C-724EF3C7B85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id="{F10A81D0-03AF-4D95-9D32-057B16556EA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id="{2B89FC64-1C1B-41C6-B392-33AC59F4B14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id="{D20222F5-1AF8-475A-A375-85D40B54596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id="{F8B5CEE6-21DD-4911-B4C3-C57391B5F74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id="{BC225F46-A9F3-4E0D-A409-18D915BE51A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58" name="TextBox 1157">
          <a:extLst>
            <a:ext uri="{FF2B5EF4-FFF2-40B4-BE49-F238E27FC236}">
              <a16:creationId xmlns:a16="http://schemas.microsoft.com/office/drawing/2014/main" id="{E1EEA2F5-350D-40F5-BF40-D75CC95356D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59" name="TextBox 1158">
          <a:extLst>
            <a:ext uri="{FF2B5EF4-FFF2-40B4-BE49-F238E27FC236}">
              <a16:creationId xmlns:a16="http://schemas.microsoft.com/office/drawing/2014/main" id="{83A4C32E-BD1E-4B8B-8569-F8657AE5B60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60" name="TextBox 1159">
          <a:extLst>
            <a:ext uri="{FF2B5EF4-FFF2-40B4-BE49-F238E27FC236}">
              <a16:creationId xmlns:a16="http://schemas.microsoft.com/office/drawing/2014/main" id="{19D68ED0-8FF7-42C4-9DDC-1C640EC9ED1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61" name="TextBox 1160">
          <a:extLst>
            <a:ext uri="{FF2B5EF4-FFF2-40B4-BE49-F238E27FC236}">
              <a16:creationId xmlns:a16="http://schemas.microsoft.com/office/drawing/2014/main" id="{A1BBE55E-28CC-4031-AEDF-12CFB1DF83E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62" name="TextBox 1161">
          <a:extLst>
            <a:ext uri="{FF2B5EF4-FFF2-40B4-BE49-F238E27FC236}">
              <a16:creationId xmlns:a16="http://schemas.microsoft.com/office/drawing/2014/main" id="{41080C14-BD13-4698-9771-DC138FA5EE2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id="{2D63C903-E5B0-4684-B7CD-A35B436D04A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id="{2764D7DD-DE85-40C7-BE87-DD53A27B8DC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id="{2E95144E-77FB-4B30-98F9-01BA58EE61A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id="{DE245007-C752-43B9-A83A-6D9BF052F45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id="{4D7672E6-79E8-474B-B7DA-D7CF6B16D63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68" name="TextBox 1167">
          <a:extLst>
            <a:ext uri="{FF2B5EF4-FFF2-40B4-BE49-F238E27FC236}">
              <a16:creationId xmlns:a16="http://schemas.microsoft.com/office/drawing/2014/main" id="{5B71D1EF-377F-465F-917F-5E60D08B3FA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69" name="TextBox 1168">
          <a:extLst>
            <a:ext uri="{FF2B5EF4-FFF2-40B4-BE49-F238E27FC236}">
              <a16:creationId xmlns:a16="http://schemas.microsoft.com/office/drawing/2014/main" id="{7995A75F-DD9D-40AC-B6A9-132175729D8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70" name="TextBox 1169">
          <a:extLst>
            <a:ext uri="{FF2B5EF4-FFF2-40B4-BE49-F238E27FC236}">
              <a16:creationId xmlns:a16="http://schemas.microsoft.com/office/drawing/2014/main" id="{3C45F8A8-F9FC-449B-B94D-9F8F0D0B015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71" name="TextBox 1170">
          <a:extLst>
            <a:ext uri="{FF2B5EF4-FFF2-40B4-BE49-F238E27FC236}">
              <a16:creationId xmlns:a16="http://schemas.microsoft.com/office/drawing/2014/main" id="{DDBCD732-6B2B-4449-A0D7-C9E9670665E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72" name="TextBox 1171">
          <a:extLst>
            <a:ext uri="{FF2B5EF4-FFF2-40B4-BE49-F238E27FC236}">
              <a16:creationId xmlns:a16="http://schemas.microsoft.com/office/drawing/2014/main" id="{DF3FED89-74E2-4529-8E1D-72F411D7960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id="{B570B05A-8892-49F3-A8A4-1A2A860D102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id="{C8D0E611-A578-42A3-A26C-D1CA4EF8035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id="{C3709DC3-DC1F-42B3-BB46-4345AAFF589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id="{7F4D69E8-5FDE-4869-B143-4722081DEB0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id="{9AFAA927-2C35-4445-B7A2-BB00661CF43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78" name="TextBox 1177">
          <a:extLst>
            <a:ext uri="{FF2B5EF4-FFF2-40B4-BE49-F238E27FC236}">
              <a16:creationId xmlns:a16="http://schemas.microsoft.com/office/drawing/2014/main" id="{A69A6A6E-15DD-4D23-AC36-77F80F26B31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79" name="TextBox 1178">
          <a:extLst>
            <a:ext uri="{FF2B5EF4-FFF2-40B4-BE49-F238E27FC236}">
              <a16:creationId xmlns:a16="http://schemas.microsoft.com/office/drawing/2014/main" id="{1E5B9D4B-296A-45F6-AF8E-A76316D2C05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80" name="TextBox 1179">
          <a:extLst>
            <a:ext uri="{FF2B5EF4-FFF2-40B4-BE49-F238E27FC236}">
              <a16:creationId xmlns:a16="http://schemas.microsoft.com/office/drawing/2014/main" id="{B8F5119F-A408-40C6-852F-CA4CE57DBE3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81" name="TextBox 1180">
          <a:extLst>
            <a:ext uri="{FF2B5EF4-FFF2-40B4-BE49-F238E27FC236}">
              <a16:creationId xmlns:a16="http://schemas.microsoft.com/office/drawing/2014/main" id="{BC9EB26D-3BF7-48AE-A178-92EDE5F978E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82" name="TextBox 1181">
          <a:extLst>
            <a:ext uri="{FF2B5EF4-FFF2-40B4-BE49-F238E27FC236}">
              <a16:creationId xmlns:a16="http://schemas.microsoft.com/office/drawing/2014/main" id="{C4F22ED9-B4AE-4E1F-B26D-7289AD27043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id="{8CBA5423-0D2B-4752-9A57-2212F830398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id="{02083BA1-7A23-4D54-8D8A-C3BA84DC82B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85" name="TextBox 1184">
          <a:extLst>
            <a:ext uri="{FF2B5EF4-FFF2-40B4-BE49-F238E27FC236}">
              <a16:creationId xmlns:a16="http://schemas.microsoft.com/office/drawing/2014/main" id="{174BA849-7326-43AE-ACA9-D85C64DE9AA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id="{250364BD-A909-4BA9-BCE0-3B7F5B28E78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id="{8DC05EE7-A11C-4912-A267-5AE354EE272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88" name="TextBox 1187">
          <a:extLst>
            <a:ext uri="{FF2B5EF4-FFF2-40B4-BE49-F238E27FC236}">
              <a16:creationId xmlns:a16="http://schemas.microsoft.com/office/drawing/2014/main" id="{F1063256-C25C-4BC9-BEF9-1062EA814EC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89" name="TextBox 1188">
          <a:extLst>
            <a:ext uri="{FF2B5EF4-FFF2-40B4-BE49-F238E27FC236}">
              <a16:creationId xmlns:a16="http://schemas.microsoft.com/office/drawing/2014/main" id="{118767E2-2653-415C-B166-5605FEBABB0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90" name="TextBox 1189">
          <a:extLst>
            <a:ext uri="{FF2B5EF4-FFF2-40B4-BE49-F238E27FC236}">
              <a16:creationId xmlns:a16="http://schemas.microsoft.com/office/drawing/2014/main" id="{4B291337-993B-4F25-AF9D-7022FC30372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91" name="TextBox 1190">
          <a:extLst>
            <a:ext uri="{FF2B5EF4-FFF2-40B4-BE49-F238E27FC236}">
              <a16:creationId xmlns:a16="http://schemas.microsoft.com/office/drawing/2014/main" id="{1C1F78F4-97BC-477D-9081-45B69A4515C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92" name="TextBox 1191">
          <a:extLst>
            <a:ext uri="{FF2B5EF4-FFF2-40B4-BE49-F238E27FC236}">
              <a16:creationId xmlns:a16="http://schemas.microsoft.com/office/drawing/2014/main" id="{4B2D2FCF-8748-45B8-90DB-14074F9BF5F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id="{B041DBEC-A3BA-42C2-86FE-CBC70361D36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id="{0D17DC83-93B1-4A80-9BD5-3B40C0C4561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id="{0DF558A8-2AE4-4C26-9D5D-8FFBC8911DF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id="{92FEBD8D-3453-4789-8A9A-933F5DDDB6A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id="{B7CA4BFD-4E5F-4AA1-AB92-EF9BB077D9D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98" name="TextBox 1197">
          <a:extLst>
            <a:ext uri="{FF2B5EF4-FFF2-40B4-BE49-F238E27FC236}">
              <a16:creationId xmlns:a16="http://schemas.microsoft.com/office/drawing/2014/main" id="{67B25B2A-037B-442C-8D8B-EE74F5C6E60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199" name="TextBox 1198">
          <a:extLst>
            <a:ext uri="{FF2B5EF4-FFF2-40B4-BE49-F238E27FC236}">
              <a16:creationId xmlns:a16="http://schemas.microsoft.com/office/drawing/2014/main" id="{75CE7FD5-510F-41CC-AF01-574D9BB00C7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00" name="TextBox 1199">
          <a:extLst>
            <a:ext uri="{FF2B5EF4-FFF2-40B4-BE49-F238E27FC236}">
              <a16:creationId xmlns:a16="http://schemas.microsoft.com/office/drawing/2014/main" id="{A29A835B-AA63-4916-B1A5-C476AE95743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01" name="TextBox 1200">
          <a:extLst>
            <a:ext uri="{FF2B5EF4-FFF2-40B4-BE49-F238E27FC236}">
              <a16:creationId xmlns:a16="http://schemas.microsoft.com/office/drawing/2014/main" id="{B185796E-9A8C-47F6-9EA3-362F72FE9A8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id="{A11E8A7E-7503-4E56-973D-2948758192C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id="{E07823D5-EE5F-46DD-B689-B2C87FEE48E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id="{00DAC432-C8A4-4AFB-8BEF-26DC7BA27F6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id="{AFA631F2-B5E4-477A-A7A5-640E87C0D8B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id="{68E29132-F2DD-4067-872F-EB43B2FF136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07" name="TextBox 1206">
          <a:extLst>
            <a:ext uri="{FF2B5EF4-FFF2-40B4-BE49-F238E27FC236}">
              <a16:creationId xmlns:a16="http://schemas.microsoft.com/office/drawing/2014/main" id="{7AB821D8-2944-4C7C-8C0E-C84F1C9B33A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08" name="TextBox 1207">
          <a:extLst>
            <a:ext uri="{FF2B5EF4-FFF2-40B4-BE49-F238E27FC236}">
              <a16:creationId xmlns:a16="http://schemas.microsoft.com/office/drawing/2014/main" id="{67A6849B-956F-46B9-AC94-FF04DD8F8BF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09" name="TextBox 1208">
          <a:extLst>
            <a:ext uri="{FF2B5EF4-FFF2-40B4-BE49-F238E27FC236}">
              <a16:creationId xmlns:a16="http://schemas.microsoft.com/office/drawing/2014/main" id="{C3EDB2A4-D2FC-4EEB-9032-A482F1032DA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10" name="TextBox 1209">
          <a:extLst>
            <a:ext uri="{FF2B5EF4-FFF2-40B4-BE49-F238E27FC236}">
              <a16:creationId xmlns:a16="http://schemas.microsoft.com/office/drawing/2014/main" id="{B96C397D-08B2-4A63-B0ED-441EA73683C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11" name="TextBox 1210">
          <a:extLst>
            <a:ext uri="{FF2B5EF4-FFF2-40B4-BE49-F238E27FC236}">
              <a16:creationId xmlns:a16="http://schemas.microsoft.com/office/drawing/2014/main" id="{4E3E35AA-B4F1-4C25-99F2-785A913E4A9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id="{5E28BE11-0F23-41B0-B16B-234F1487110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id="{EB9DD7AE-6919-4585-915B-05B946CA1DE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id="{BD798902-EBC6-4F15-A7E2-A0F08E385C7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id="{A3F4B3D6-0E8D-4072-91C2-2E0582FF475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id="{B1FFEB42-1324-41ED-A371-76D9710DFBF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17" name="TextBox 1216">
          <a:extLst>
            <a:ext uri="{FF2B5EF4-FFF2-40B4-BE49-F238E27FC236}">
              <a16:creationId xmlns:a16="http://schemas.microsoft.com/office/drawing/2014/main" id="{73B85DB7-8D92-4D77-A9F7-15C03406450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18" name="TextBox 1217">
          <a:extLst>
            <a:ext uri="{FF2B5EF4-FFF2-40B4-BE49-F238E27FC236}">
              <a16:creationId xmlns:a16="http://schemas.microsoft.com/office/drawing/2014/main" id="{7519C2DE-5A70-48A4-B3AA-05960A1B075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id="{D0096CA1-CD0A-42F9-A155-CCAED2D8570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20" name="TextBox 1219">
          <a:extLst>
            <a:ext uri="{FF2B5EF4-FFF2-40B4-BE49-F238E27FC236}">
              <a16:creationId xmlns:a16="http://schemas.microsoft.com/office/drawing/2014/main" id="{1E4179C5-5EF4-4B25-ABF2-74B51CCAF86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21" name="TextBox 1220">
          <a:extLst>
            <a:ext uri="{FF2B5EF4-FFF2-40B4-BE49-F238E27FC236}">
              <a16:creationId xmlns:a16="http://schemas.microsoft.com/office/drawing/2014/main" id="{39A47F7F-B02F-4DB1-BE9B-84DAA9F7636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id="{290F5EC5-14B3-41F6-8055-A172852CA2E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id="{C2E5659C-B22D-4B15-A351-E31C3ECA601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id="{3A207ED5-E3BD-41D8-A67A-01A7B310BFF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id="{E18322D5-5660-4C6A-933E-1EB58C9A02D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id="{9E8EE234-FA59-4E79-B7D6-42D1387EC23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27" name="TextBox 1226">
          <a:extLst>
            <a:ext uri="{FF2B5EF4-FFF2-40B4-BE49-F238E27FC236}">
              <a16:creationId xmlns:a16="http://schemas.microsoft.com/office/drawing/2014/main" id="{EE1ED045-69D9-4561-85DD-AF1AF627005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28" name="TextBox 1227">
          <a:extLst>
            <a:ext uri="{FF2B5EF4-FFF2-40B4-BE49-F238E27FC236}">
              <a16:creationId xmlns:a16="http://schemas.microsoft.com/office/drawing/2014/main" id="{9B64DB7E-44FF-4B60-8B19-E224B988455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29" name="TextBox 1228">
          <a:extLst>
            <a:ext uri="{FF2B5EF4-FFF2-40B4-BE49-F238E27FC236}">
              <a16:creationId xmlns:a16="http://schemas.microsoft.com/office/drawing/2014/main" id="{73D0D990-3C4B-4D10-BAA1-F7E2D30D572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30" name="TextBox 1229">
          <a:extLst>
            <a:ext uri="{FF2B5EF4-FFF2-40B4-BE49-F238E27FC236}">
              <a16:creationId xmlns:a16="http://schemas.microsoft.com/office/drawing/2014/main" id="{170D1F47-E22E-499D-A7FF-F66348708AF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31" name="TextBox 1230">
          <a:extLst>
            <a:ext uri="{FF2B5EF4-FFF2-40B4-BE49-F238E27FC236}">
              <a16:creationId xmlns:a16="http://schemas.microsoft.com/office/drawing/2014/main" id="{7E7E74D2-7A42-42EA-9D51-A3E96C8BEB2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id="{94C8379C-7E64-45B9-9894-607B38692DD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id="{D6D2BD70-EA1A-4CED-A9EB-64F2314D4C5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id="{6BF50E66-EF17-4A7B-B484-52555C1E86D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id="{B4AD8E84-A86E-4E81-B49B-03B8C8B310D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id="{331F4141-70A6-456E-B5BA-21B537D3A9F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37" name="TextBox 1236">
          <a:extLst>
            <a:ext uri="{FF2B5EF4-FFF2-40B4-BE49-F238E27FC236}">
              <a16:creationId xmlns:a16="http://schemas.microsoft.com/office/drawing/2014/main" id="{EF298C96-ED31-47A9-9CE4-DC3C110F8D8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38" name="TextBox 1237">
          <a:extLst>
            <a:ext uri="{FF2B5EF4-FFF2-40B4-BE49-F238E27FC236}">
              <a16:creationId xmlns:a16="http://schemas.microsoft.com/office/drawing/2014/main" id="{DC7CA6F2-F21C-49AB-AB99-54574F7446B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39" name="TextBox 1238">
          <a:extLst>
            <a:ext uri="{FF2B5EF4-FFF2-40B4-BE49-F238E27FC236}">
              <a16:creationId xmlns:a16="http://schemas.microsoft.com/office/drawing/2014/main" id="{6B5FB779-72E5-404B-94C6-321C1A80A20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id="{4C034CFD-820A-4446-B7C1-37A53DF0D45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id="{86BF2F98-5F42-4874-A557-10D6CD1B97B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id="{A3B833DC-2A9C-4571-AFB9-14D654D9B24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id="{0C779B3B-0EA8-4BA1-9F61-01D01B5A9B3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id="{C7F83CB6-543A-4C7B-AE5C-CBDABCCB0BD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id="{F9009DEA-9ED8-4007-AB3F-4138F53A4FD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id="{260997C1-D55F-4C2E-BA5E-78C896450FE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47" name="TextBox 1246">
          <a:extLst>
            <a:ext uri="{FF2B5EF4-FFF2-40B4-BE49-F238E27FC236}">
              <a16:creationId xmlns:a16="http://schemas.microsoft.com/office/drawing/2014/main" id="{9DCD83DE-FDEF-47FA-BEDB-A0C3161E10E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id="{1A4AD25C-15B5-4E09-9EDE-060B09CCF20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id="{9E61AE0E-8057-4B84-8E53-0F033632385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id="{E882687C-6D4E-4325-8275-0C979E54B5B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id="{160BD7B1-CB5A-4B3A-9479-FF4F7FE59C3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id="{BAFF290F-850D-41CA-91CA-B6E01D22E18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id="{7B1F631B-897F-478F-A3F0-D90F1F31790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id="{DFE4DB23-4DAD-41EE-949A-6974B3B6F4D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id="{E1DA40E1-016F-42EA-86A4-A023A25ABAF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id="{C4D5B1A5-8A60-4D86-8A6B-D6FCDE781BD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57" name="TextBox 1256">
          <a:extLst>
            <a:ext uri="{FF2B5EF4-FFF2-40B4-BE49-F238E27FC236}">
              <a16:creationId xmlns:a16="http://schemas.microsoft.com/office/drawing/2014/main" id="{9B90C9A1-7F30-4B57-99D5-12F1F7C2F1D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58" name="TextBox 1257">
          <a:extLst>
            <a:ext uri="{FF2B5EF4-FFF2-40B4-BE49-F238E27FC236}">
              <a16:creationId xmlns:a16="http://schemas.microsoft.com/office/drawing/2014/main" id="{B6ECD19D-0237-4664-97D6-8AFD8302A93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59" name="TextBox 1258">
          <a:extLst>
            <a:ext uri="{FF2B5EF4-FFF2-40B4-BE49-F238E27FC236}">
              <a16:creationId xmlns:a16="http://schemas.microsoft.com/office/drawing/2014/main" id="{23AEA181-7277-47DB-AA36-0B0FCF876CE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60" name="TextBox 1259">
          <a:extLst>
            <a:ext uri="{FF2B5EF4-FFF2-40B4-BE49-F238E27FC236}">
              <a16:creationId xmlns:a16="http://schemas.microsoft.com/office/drawing/2014/main" id="{295580EA-B98D-4392-8706-D751AB6CFDF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id="{299FFDA9-D332-4A4B-A824-9FE7610D3AF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id="{E4934192-6E36-4816-A72B-EE085AAACF8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id="{B3414F79-8956-45C7-B91B-A3ADAA0BCC3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id="{49CCE261-32CF-4F86-A273-EFA797A0EDC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id="{96436C70-2D36-4570-BE66-A0DE050E625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66" name="TextBox 1265">
          <a:extLst>
            <a:ext uri="{FF2B5EF4-FFF2-40B4-BE49-F238E27FC236}">
              <a16:creationId xmlns:a16="http://schemas.microsoft.com/office/drawing/2014/main" id="{D3D669F4-FA7A-4FFF-91FD-311B50CD974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67" name="TextBox 1266">
          <a:extLst>
            <a:ext uri="{FF2B5EF4-FFF2-40B4-BE49-F238E27FC236}">
              <a16:creationId xmlns:a16="http://schemas.microsoft.com/office/drawing/2014/main" id="{39FA83A0-D904-4D02-A731-680E014DAE3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id="{F1D176BC-C7D0-43B7-B16C-35D8E139437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id="{4820B661-54E3-445F-9D1F-1459C4BA4EC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id="{FA3ECC27-2ED2-4795-9EA8-5D6451EF0C9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id="{5F4CF6B3-648B-4527-B14F-252EB80A62C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id="{111A3820-7FAC-4ED6-972C-F6DC08D9612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id="{E2BAED50-7BB7-45E5-A384-3E5C4F5FD36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id="{49C71E53-51BE-4C1F-9CB3-DC26C9A6C9F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id="{ACD19124-FEC6-4B5F-8DA6-B68043F0B49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76" name="TextBox 1275">
          <a:extLst>
            <a:ext uri="{FF2B5EF4-FFF2-40B4-BE49-F238E27FC236}">
              <a16:creationId xmlns:a16="http://schemas.microsoft.com/office/drawing/2014/main" id="{509042D3-6E20-456F-8FCA-0423D0BCA9D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77" name="TextBox 1276">
          <a:extLst>
            <a:ext uri="{FF2B5EF4-FFF2-40B4-BE49-F238E27FC236}">
              <a16:creationId xmlns:a16="http://schemas.microsoft.com/office/drawing/2014/main" id="{A4E751DC-72C3-48EF-AFCD-C43BA4BE81F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78" name="TextBox 1277">
          <a:extLst>
            <a:ext uri="{FF2B5EF4-FFF2-40B4-BE49-F238E27FC236}">
              <a16:creationId xmlns:a16="http://schemas.microsoft.com/office/drawing/2014/main" id="{AD3F2069-B718-4A36-9612-8868693E86C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79" name="TextBox 1278">
          <a:extLst>
            <a:ext uri="{FF2B5EF4-FFF2-40B4-BE49-F238E27FC236}">
              <a16:creationId xmlns:a16="http://schemas.microsoft.com/office/drawing/2014/main" id="{BED3F087-F245-4384-A964-CABAFEFDDF7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id="{B3F3D567-A461-4DAC-BE08-BA47C5925CD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id="{02B8B25D-E266-4B7F-8EA0-B23F7C4146D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id="{5F085D78-D5BD-4BF2-9806-CAB7D8AC542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id="{B7C6ED3A-B6F8-4A9B-BF14-4AFAC09344C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id="{8A0113D9-ACBF-4653-99F7-25EBB6B60E5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id="{8400007F-F08B-41C4-85A4-4ADAF0EB9BF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86" name="TextBox 1285">
          <a:extLst>
            <a:ext uri="{FF2B5EF4-FFF2-40B4-BE49-F238E27FC236}">
              <a16:creationId xmlns:a16="http://schemas.microsoft.com/office/drawing/2014/main" id="{F6375D39-276C-4082-A292-65D136680B3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87" name="TextBox 1286">
          <a:extLst>
            <a:ext uri="{FF2B5EF4-FFF2-40B4-BE49-F238E27FC236}">
              <a16:creationId xmlns:a16="http://schemas.microsoft.com/office/drawing/2014/main" id="{C928E9C3-12B3-4128-B0D7-A207CCAEC87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88" name="TextBox 1287">
          <a:extLst>
            <a:ext uri="{FF2B5EF4-FFF2-40B4-BE49-F238E27FC236}">
              <a16:creationId xmlns:a16="http://schemas.microsoft.com/office/drawing/2014/main" id="{13FC93E7-8808-4B14-9058-048D098ECC4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89" name="TextBox 1288">
          <a:extLst>
            <a:ext uri="{FF2B5EF4-FFF2-40B4-BE49-F238E27FC236}">
              <a16:creationId xmlns:a16="http://schemas.microsoft.com/office/drawing/2014/main" id="{24BFD29D-3B5E-4CDF-811E-5130E281E9C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90" name="TextBox 1289">
          <a:extLst>
            <a:ext uri="{FF2B5EF4-FFF2-40B4-BE49-F238E27FC236}">
              <a16:creationId xmlns:a16="http://schemas.microsoft.com/office/drawing/2014/main" id="{8A62B9D0-8C06-49BB-8FB6-161C82CEC5F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id="{2F080D3D-D9FE-4BA2-8140-CCC24196D14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id="{F4D53042-9AFC-4D6A-9C3C-D2DD4149046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id="{7C3F5217-AE17-4819-AF82-BC82F52DF69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id="{8EE63AF4-E3A6-4FFA-8874-6FE42B39BCD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id="{09110BBC-A12D-4221-B243-2E62345B57B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96" name="TextBox 1295">
          <a:extLst>
            <a:ext uri="{FF2B5EF4-FFF2-40B4-BE49-F238E27FC236}">
              <a16:creationId xmlns:a16="http://schemas.microsoft.com/office/drawing/2014/main" id="{4495B104-86E2-4571-B31A-9654FB79EC1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97" name="TextBox 1296">
          <a:extLst>
            <a:ext uri="{FF2B5EF4-FFF2-40B4-BE49-F238E27FC236}">
              <a16:creationId xmlns:a16="http://schemas.microsoft.com/office/drawing/2014/main" id="{6F6E436D-C320-45FC-8FD2-AE592442C7C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98" name="TextBox 1297">
          <a:extLst>
            <a:ext uri="{FF2B5EF4-FFF2-40B4-BE49-F238E27FC236}">
              <a16:creationId xmlns:a16="http://schemas.microsoft.com/office/drawing/2014/main" id="{8C352534-BA15-44C1-B978-85B78891464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299" name="TextBox 1298">
          <a:extLst>
            <a:ext uri="{FF2B5EF4-FFF2-40B4-BE49-F238E27FC236}">
              <a16:creationId xmlns:a16="http://schemas.microsoft.com/office/drawing/2014/main" id="{ED78260B-A782-4FAD-A37C-7CEA3FDCE72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00" name="TextBox 1299">
          <a:extLst>
            <a:ext uri="{FF2B5EF4-FFF2-40B4-BE49-F238E27FC236}">
              <a16:creationId xmlns:a16="http://schemas.microsoft.com/office/drawing/2014/main" id="{1E54CC41-5F8E-4B76-8A6A-9D59943D07E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id="{F4CC4B76-49B3-4408-957E-072C405A8FE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id="{29C13664-D5C8-4556-A72B-47D72F392D8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id="{33C11E36-0718-4547-8687-441C111394D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id="{472C854E-3E1A-47E8-82AB-EE5385F91DA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id="{9F37EBC5-E3A8-4673-BD93-C130EA14DE0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06" name="TextBox 1305">
          <a:extLst>
            <a:ext uri="{FF2B5EF4-FFF2-40B4-BE49-F238E27FC236}">
              <a16:creationId xmlns:a16="http://schemas.microsoft.com/office/drawing/2014/main" id="{D5D7EAAE-A6C7-4D87-829A-5F5E9DCF0CB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07" name="TextBox 1306">
          <a:extLst>
            <a:ext uri="{FF2B5EF4-FFF2-40B4-BE49-F238E27FC236}">
              <a16:creationId xmlns:a16="http://schemas.microsoft.com/office/drawing/2014/main" id="{844677AD-60AB-4C35-9867-2B29A1B21EB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08" name="TextBox 1307">
          <a:extLst>
            <a:ext uri="{FF2B5EF4-FFF2-40B4-BE49-F238E27FC236}">
              <a16:creationId xmlns:a16="http://schemas.microsoft.com/office/drawing/2014/main" id="{692D476D-7266-47BB-B040-5CA3CAE6628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09" name="TextBox 1308">
          <a:extLst>
            <a:ext uri="{FF2B5EF4-FFF2-40B4-BE49-F238E27FC236}">
              <a16:creationId xmlns:a16="http://schemas.microsoft.com/office/drawing/2014/main" id="{E07C5909-3ADC-44F9-A3C5-53823103B01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id="{E7644FEA-6890-47CF-A0BC-72EE6E50CF8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id="{AA452633-78EC-4745-891C-5677E29DCBC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id="{69873710-0CF0-47E8-B1B4-525BD260980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id="{1C7FAF2F-6C06-4DB8-A6AA-39647D8C716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id="{25E4C772-1F78-4CC0-9AF7-94F716C97DD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id="{A33DDADD-DBE6-475D-93C9-7BB32EDD246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16" name="TextBox 1315">
          <a:extLst>
            <a:ext uri="{FF2B5EF4-FFF2-40B4-BE49-F238E27FC236}">
              <a16:creationId xmlns:a16="http://schemas.microsoft.com/office/drawing/2014/main" id="{80344FE3-9130-4760-8CB2-E1D30E198FB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17" name="TextBox 1316">
          <a:extLst>
            <a:ext uri="{FF2B5EF4-FFF2-40B4-BE49-F238E27FC236}">
              <a16:creationId xmlns:a16="http://schemas.microsoft.com/office/drawing/2014/main" id="{3016482D-3178-44E2-AC2B-D629F6196A8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id="{8E2D9BB6-CE16-44C4-9E16-4864258DF00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id="{77C515A6-0658-4DD8-B410-84C6D1811D5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id="{1621312D-B599-4CF3-8494-7F45FAD312C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id="{D920EFC8-8237-4FD3-B25D-9612B4632E4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id="{128B61C8-80A8-4C91-AD8B-A417BF38CC4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id="{F19A5638-F10F-4E06-AA38-A1170EA8AAC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id="{DAC7372F-7CFB-4188-99FD-02859B75DA6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id="{DD265AE0-1708-4100-8C1D-DE82B6F822F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26" name="TextBox 1325">
          <a:extLst>
            <a:ext uri="{FF2B5EF4-FFF2-40B4-BE49-F238E27FC236}">
              <a16:creationId xmlns:a16="http://schemas.microsoft.com/office/drawing/2014/main" id="{910CE7F5-6F16-4C70-80B6-E72BBDBD9BF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27" name="TextBox 1326">
          <a:extLst>
            <a:ext uri="{FF2B5EF4-FFF2-40B4-BE49-F238E27FC236}">
              <a16:creationId xmlns:a16="http://schemas.microsoft.com/office/drawing/2014/main" id="{6ACEB4E4-BE12-4446-B235-443D0BEC4E7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28" name="TextBox 1327">
          <a:extLst>
            <a:ext uri="{FF2B5EF4-FFF2-40B4-BE49-F238E27FC236}">
              <a16:creationId xmlns:a16="http://schemas.microsoft.com/office/drawing/2014/main" id="{14E98FE9-DB97-4AD7-B853-0DDF5DC6866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29" name="TextBox 1328">
          <a:extLst>
            <a:ext uri="{FF2B5EF4-FFF2-40B4-BE49-F238E27FC236}">
              <a16:creationId xmlns:a16="http://schemas.microsoft.com/office/drawing/2014/main" id="{5FF0358E-C887-4F5D-9F0C-867384CA748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30" name="TextBox 1329">
          <a:extLst>
            <a:ext uri="{FF2B5EF4-FFF2-40B4-BE49-F238E27FC236}">
              <a16:creationId xmlns:a16="http://schemas.microsoft.com/office/drawing/2014/main" id="{44285A89-7B3E-4ADC-8D00-FDE3DA2F807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id="{D18AE698-654F-4144-A318-B2E46549878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id="{0AF4FC68-3B51-43DC-B5E8-E7BB5A6C109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id="{CE8F6910-D55A-426C-AF06-1B91C8520BE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id="{A002B71A-D5ED-41A4-A8E8-FC48B9E1A32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id="{5E2407DD-4351-4FA3-BAE7-E6BA1B88AB0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36" name="TextBox 1335">
          <a:extLst>
            <a:ext uri="{FF2B5EF4-FFF2-40B4-BE49-F238E27FC236}">
              <a16:creationId xmlns:a16="http://schemas.microsoft.com/office/drawing/2014/main" id="{E05795DD-724D-4D5F-941D-AB754177FDE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37" name="TextBox 1336">
          <a:extLst>
            <a:ext uri="{FF2B5EF4-FFF2-40B4-BE49-F238E27FC236}">
              <a16:creationId xmlns:a16="http://schemas.microsoft.com/office/drawing/2014/main" id="{9E42DBC1-41D5-41B2-8E5E-040E2C1872A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id="{B64CF16D-998A-4F22-82AC-E8032FFF91F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id="{AD891931-2DA9-4E9E-8695-5D1806E07DA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id="{E8769F5B-2AEB-404F-B79B-5B069CA88CE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id="{D0E2F739-8E4E-41F4-96E0-C0893F1B356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id="{4079E4F1-EBE2-422B-8A7B-6252F66E662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id="{F7EE5A21-F514-4F26-ABE9-54E85F9F28D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id="{DFF93174-7571-48B4-B63A-0B6D6F17D9A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id="{E6BEEE07-ABE9-4B5A-984A-E213EB1A52F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46" name="TextBox 1345">
          <a:extLst>
            <a:ext uri="{FF2B5EF4-FFF2-40B4-BE49-F238E27FC236}">
              <a16:creationId xmlns:a16="http://schemas.microsoft.com/office/drawing/2014/main" id="{C289AF64-61CD-4FB1-9288-66795AFD40E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47" name="TextBox 1346">
          <a:extLst>
            <a:ext uri="{FF2B5EF4-FFF2-40B4-BE49-F238E27FC236}">
              <a16:creationId xmlns:a16="http://schemas.microsoft.com/office/drawing/2014/main" id="{3E4D45F2-728B-496F-B666-26703600D7F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48" name="TextBox 1347">
          <a:extLst>
            <a:ext uri="{FF2B5EF4-FFF2-40B4-BE49-F238E27FC236}">
              <a16:creationId xmlns:a16="http://schemas.microsoft.com/office/drawing/2014/main" id="{4C418B64-5D8E-420D-80FF-75D4C644B97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49" name="TextBox 1348">
          <a:extLst>
            <a:ext uri="{FF2B5EF4-FFF2-40B4-BE49-F238E27FC236}">
              <a16:creationId xmlns:a16="http://schemas.microsoft.com/office/drawing/2014/main" id="{47CEED05-0D28-4D31-9084-E78CFD8264B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50" name="TextBox 1349">
          <a:extLst>
            <a:ext uri="{FF2B5EF4-FFF2-40B4-BE49-F238E27FC236}">
              <a16:creationId xmlns:a16="http://schemas.microsoft.com/office/drawing/2014/main" id="{855FF141-2F6B-455C-81EC-BB83C1F28AF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id="{2546223F-ABFC-4465-9BCD-0A5F59D700E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id="{DBBCBB51-995D-44E7-BFCC-C04EE1E2403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id="{491A0082-413B-4BD3-8A31-7B6F0327019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id="{25691917-E02F-47D7-9A63-95B2A663A84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id="{A558239A-FAA3-413B-AD25-2534A3389A7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56" name="TextBox 1355">
          <a:extLst>
            <a:ext uri="{FF2B5EF4-FFF2-40B4-BE49-F238E27FC236}">
              <a16:creationId xmlns:a16="http://schemas.microsoft.com/office/drawing/2014/main" id="{CD23E38F-1BB0-4E2B-B2B1-74016067256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57" name="TextBox 1356">
          <a:extLst>
            <a:ext uri="{FF2B5EF4-FFF2-40B4-BE49-F238E27FC236}">
              <a16:creationId xmlns:a16="http://schemas.microsoft.com/office/drawing/2014/main" id="{87CB4EFF-50AC-4076-9939-B9176EACE07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58" name="TextBox 1357">
          <a:extLst>
            <a:ext uri="{FF2B5EF4-FFF2-40B4-BE49-F238E27FC236}">
              <a16:creationId xmlns:a16="http://schemas.microsoft.com/office/drawing/2014/main" id="{926D4DA4-51F3-4BCC-A530-23B7A602CFB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59" name="TextBox 1358">
          <a:extLst>
            <a:ext uri="{FF2B5EF4-FFF2-40B4-BE49-F238E27FC236}">
              <a16:creationId xmlns:a16="http://schemas.microsoft.com/office/drawing/2014/main" id="{1DDBB9EB-94A9-4D7C-AA97-13A686419D8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60" name="TextBox 1359">
          <a:extLst>
            <a:ext uri="{FF2B5EF4-FFF2-40B4-BE49-F238E27FC236}">
              <a16:creationId xmlns:a16="http://schemas.microsoft.com/office/drawing/2014/main" id="{9FF9BB88-EB81-4CD0-9CA1-875A7CCCEEE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id="{D5D6ADF5-67A8-4DF8-AB4B-72CE2540197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id="{C274A0CC-BA36-40AB-BAFE-B0DA552FBBE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id="{671B9488-8116-46CD-A7BE-21A32BF7082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id="{C2509DD4-7034-4595-BD6A-04181036D79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id="{33537CA7-2CE8-4A4F-AC96-D07F8BD87EC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66" name="TextBox 1365">
          <a:extLst>
            <a:ext uri="{FF2B5EF4-FFF2-40B4-BE49-F238E27FC236}">
              <a16:creationId xmlns:a16="http://schemas.microsoft.com/office/drawing/2014/main" id="{AE94268E-2972-4A9B-BFEA-2B4392B34B7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67" name="TextBox 1366">
          <a:extLst>
            <a:ext uri="{FF2B5EF4-FFF2-40B4-BE49-F238E27FC236}">
              <a16:creationId xmlns:a16="http://schemas.microsoft.com/office/drawing/2014/main" id="{B3E5114F-BC04-41CB-9D5B-FE75892DED2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id="{47BDFE98-5EAB-40C4-8DDE-BABC454B933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69" name="TextBox 1368">
          <a:extLst>
            <a:ext uri="{FF2B5EF4-FFF2-40B4-BE49-F238E27FC236}">
              <a16:creationId xmlns:a16="http://schemas.microsoft.com/office/drawing/2014/main" id="{A01B501F-89F0-4740-9483-4CBC66BC4BC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70" name="TextBox 1369">
          <a:extLst>
            <a:ext uri="{FF2B5EF4-FFF2-40B4-BE49-F238E27FC236}">
              <a16:creationId xmlns:a16="http://schemas.microsoft.com/office/drawing/2014/main" id="{65455058-052B-44D3-A086-A000154D718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id="{4BF3ED0A-A052-4ADC-A9E8-459FA872F3A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id="{88DBE187-FEBB-46D5-9317-CAD035DE607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id="{FDE9490E-6348-4010-9073-543B1C84CC0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id="{93098322-A545-461C-8C82-98629F2E52D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id="{56FCC8D4-E847-4C52-809C-12B82F2494E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76" name="TextBox 1375">
          <a:extLst>
            <a:ext uri="{FF2B5EF4-FFF2-40B4-BE49-F238E27FC236}">
              <a16:creationId xmlns:a16="http://schemas.microsoft.com/office/drawing/2014/main" id="{B5D7BEA3-3626-4E31-B32F-1AC02A64897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77" name="TextBox 1376">
          <a:extLst>
            <a:ext uri="{FF2B5EF4-FFF2-40B4-BE49-F238E27FC236}">
              <a16:creationId xmlns:a16="http://schemas.microsoft.com/office/drawing/2014/main" id="{03EC9BF8-5A11-4BAF-AA17-D70D55423B7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id="{3A1A0F7D-0BF7-425B-A825-91A8FD78AEF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id="{C6F3EE42-84EE-4FDF-91CC-A5C09986FE1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id="{CCE65CF9-DDE9-4ECB-9FA9-5190EF81863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id="{D3044584-63E6-464C-B4B9-BF77F72369C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id="{A55FE078-3607-49E8-A01B-D057062CCF8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id="{35314700-0D80-4EC5-A90F-8A872976BD7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id="{A8CCB470-9018-4055-A242-18153587D9E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id="{EAB6DFD9-2E6C-4054-9B91-87B39859068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86" name="TextBox 1385">
          <a:extLst>
            <a:ext uri="{FF2B5EF4-FFF2-40B4-BE49-F238E27FC236}">
              <a16:creationId xmlns:a16="http://schemas.microsoft.com/office/drawing/2014/main" id="{1CD14C18-AD5C-4BDD-9E19-48E0D53BC8C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87" name="TextBox 1386">
          <a:extLst>
            <a:ext uri="{FF2B5EF4-FFF2-40B4-BE49-F238E27FC236}">
              <a16:creationId xmlns:a16="http://schemas.microsoft.com/office/drawing/2014/main" id="{F6C73D21-F544-4DD4-91DD-1C0F7878CA7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88" name="TextBox 1387">
          <a:extLst>
            <a:ext uri="{FF2B5EF4-FFF2-40B4-BE49-F238E27FC236}">
              <a16:creationId xmlns:a16="http://schemas.microsoft.com/office/drawing/2014/main" id="{DD7A084C-A137-49A9-9932-4DFFBC6501F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89" name="TextBox 1388">
          <a:extLst>
            <a:ext uri="{FF2B5EF4-FFF2-40B4-BE49-F238E27FC236}">
              <a16:creationId xmlns:a16="http://schemas.microsoft.com/office/drawing/2014/main" id="{CF462F46-8E47-411C-A43F-B3DABEACE13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90" name="TextBox 1389">
          <a:extLst>
            <a:ext uri="{FF2B5EF4-FFF2-40B4-BE49-F238E27FC236}">
              <a16:creationId xmlns:a16="http://schemas.microsoft.com/office/drawing/2014/main" id="{B4ABB649-5376-48A5-B13D-8874C271C24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id="{F285D47F-9A1B-4495-B554-3CA6B1DC72A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id="{0B32C408-8E56-4749-894C-4CC9A2BE712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id="{07409CD9-192F-4DB8-B73D-49DCDCC6EA6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id="{619E2714-EB99-45DA-BC8F-292C2599D30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id="{BDA02145-C8E4-437E-B16D-74981770AD3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96" name="TextBox 1395">
          <a:extLst>
            <a:ext uri="{FF2B5EF4-FFF2-40B4-BE49-F238E27FC236}">
              <a16:creationId xmlns:a16="http://schemas.microsoft.com/office/drawing/2014/main" id="{447E356F-7230-40EE-9F16-2DE9275F857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97" name="TextBox 1396">
          <a:extLst>
            <a:ext uri="{FF2B5EF4-FFF2-40B4-BE49-F238E27FC236}">
              <a16:creationId xmlns:a16="http://schemas.microsoft.com/office/drawing/2014/main" id="{638B660B-C11F-42FA-9B31-C9726693EA6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98" name="TextBox 1397">
          <a:extLst>
            <a:ext uri="{FF2B5EF4-FFF2-40B4-BE49-F238E27FC236}">
              <a16:creationId xmlns:a16="http://schemas.microsoft.com/office/drawing/2014/main" id="{729CF033-64CE-4BE7-9713-E6CB4C6F72B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399" name="TextBox 1398">
          <a:extLst>
            <a:ext uri="{FF2B5EF4-FFF2-40B4-BE49-F238E27FC236}">
              <a16:creationId xmlns:a16="http://schemas.microsoft.com/office/drawing/2014/main" id="{01D75927-4C42-4885-8FB2-CBA2D92386F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00" name="TextBox 1399">
          <a:extLst>
            <a:ext uri="{FF2B5EF4-FFF2-40B4-BE49-F238E27FC236}">
              <a16:creationId xmlns:a16="http://schemas.microsoft.com/office/drawing/2014/main" id="{E1E023BC-2C48-434A-AECD-9D957DC169A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id="{1686FBA9-7121-4DFA-AE24-CE2DA8A78F8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id="{537221C6-4274-4A0B-95BA-66DDF49EBAF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id="{4A0088D1-AC20-4FC6-B8B8-AE1BC156E95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id="{552BF7BC-63EB-43AE-9778-0A532CCF142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id="{281C0E91-68FF-4E24-9FB8-49218E3CF9C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06" name="TextBox 1405">
          <a:extLst>
            <a:ext uri="{FF2B5EF4-FFF2-40B4-BE49-F238E27FC236}">
              <a16:creationId xmlns:a16="http://schemas.microsoft.com/office/drawing/2014/main" id="{8786D335-DEC3-487B-AF9B-EDDF9DADE59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07" name="TextBox 1406">
          <a:extLst>
            <a:ext uri="{FF2B5EF4-FFF2-40B4-BE49-F238E27FC236}">
              <a16:creationId xmlns:a16="http://schemas.microsoft.com/office/drawing/2014/main" id="{7287335D-A8BC-489D-BE4B-62899164229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08" name="TextBox 1407">
          <a:extLst>
            <a:ext uri="{FF2B5EF4-FFF2-40B4-BE49-F238E27FC236}">
              <a16:creationId xmlns:a16="http://schemas.microsoft.com/office/drawing/2014/main" id="{74742AFE-A6A7-437C-B036-2642B24C4A1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09" name="TextBox 1408">
          <a:extLst>
            <a:ext uri="{FF2B5EF4-FFF2-40B4-BE49-F238E27FC236}">
              <a16:creationId xmlns:a16="http://schemas.microsoft.com/office/drawing/2014/main" id="{F1C921E5-271A-479F-9481-73DD6E7CE8B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10" name="TextBox 1409">
          <a:extLst>
            <a:ext uri="{FF2B5EF4-FFF2-40B4-BE49-F238E27FC236}">
              <a16:creationId xmlns:a16="http://schemas.microsoft.com/office/drawing/2014/main" id="{8F3D283B-71E7-49DE-B131-02E4E755B96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id="{49A5B5F1-468E-441F-8B0F-F8CB5765D56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id="{CAD83767-0A17-4EB1-ADE9-70C1897EFF3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id="{FA10C34C-8663-48CF-96B7-09DBFD18ABA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id="{6A73BB09-449F-4393-A59F-9C650646127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id="{ED85C465-2D2D-4A9D-8EF6-118D50D0691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16" name="TextBox 1415">
          <a:extLst>
            <a:ext uri="{FF2B5EF4-FFF2-40B4-BE49-F238E27FC236}">
              <a16:creationId xmlns:a16="http://schemas.microsoft.com/office/drawing/2014/main" id="{445736FF-F7F4-4220-9CD2-997CD7E730F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17" name="TextBox 1416">
          <a:extLst>
            <a:ext uri="{FF2B5EF4-FFF2-40B4-BE49-F238E27FC236}">
              <a16:creationId xmlns:a16="http://schemas.microsoft.com/office/drawing/2014/main" id="{5CC60613-0092-43C7-BE85-4EB1EB39FDC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18" name="TextBox 1417">
          <a:extLst>
            <a:ext uri="{FF2B5EF4-FFF2-40B4-BE49-F238E27FC236}">
              <a16:creationId xmlns:a16="http://schemas.microsoft.com/office/drawing/2014/main" id="{4E248010-D8C0-45FC-B617-79DB12A87A7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19" name="TextBox 1418">
          <a:extLst>
            <a:ext uri="{FF2B5EF4-FFF2-40B4-BE49-F238E27FC236}">
              <a16:creationId xmlns:a16="http://schemas.microsoft.com/office/drawing/2014/main" id="{5CB69FDC-BEA3-4B1B-9ECA-2B722744F45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20" name="TextBox 1419">
          <a:extLst>
            <a:ext uri="{FF2B5EF4-FFF2-40B4-BE49-F238E27FC236}">
              <a16:creationId xmlns:a16="http://schemas.microsoft.com/office/drawing/2014/main" id="{C15A7C19-188B-4CFF-BEAA-2DC1A2ECD80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id="{6469FE40-8514-4072-BD20-D0868BAB194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id="{9460C9F3-7D07-493C-96E6-922A774F8A7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id="{6A739FB4-991C-4B49-849C-E763EE63D68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id="{9917E19E-4C46-4098-8453-69CA61FF47E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id="{EDCDC93C-156C-4681-9B4C-9E533794037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26" name="TextBox 1425">
          <a:extLst>
            <a:ext uri="{FF2B5EF4-FFF2-40B4-BE49-F238E27FC236}">
              <a16:creationId xmlns:a16="http://schemas.microsoft.com/office/drawing/2014/main" id="{764A9362-D028-4EC9-B4A5-7A3DE64028F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27" name="TextBox 1426">
          <a:extLst>
            <a:ext uri="{FF2B5EF4-FFF2-40B4-BE49-F238E27FC236}">
              <a16:creationId xmlns:a16="http://schemas.microsoft.com/office/drawing/2014/main" id="{5E5E869C-4F72-42E8-A5AF-B38A2F5E745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28" name="TextBox 1427">
          <a:extLst>
            <a:ext uri="{FF2B5EF4-FFF2-40B4-BE49-F238E27FC236}">
              <a16:creationId xmlns:a16="http://schemas.microsoft.com/office/drawing/2014/main" id="{791ECFDF-F000-4D36-B718-CA144A45FB6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29" name="TextBox 1428">
          <a:extLst>
            <a:ext uri="{FF2B5EF4-FFF2-40B4-BE49-F238E27FC236}">
              <a16:creationId xmlns:a16="http://schemas.microsoft.com/office/drawing/2014/main" id="{CFA6DC0A-1059-41DF-9561-29887E60900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30" name="TextBox 1429">
          <a:extLst>
            <a:ext uri="{FF2B5EF4-FFF2-40B4-BE49-F238E27FC236}">
              <a16:creationId xmlns:a16="http://schemas.microsoft.com/office/drawing/2014/main" id="{9627EBE7-8A0B-46B6-91A7-C6A0782586B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id="{6A4EB9EF-57CF-4A50-B1D3-B7479E5FB66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id="{EF4D15B9-68A2-470C-8BB9-3B0F575ECB6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id="{9E9CFEB7-D1C0-4B2A-A9E6-3D8E06AEA81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id="{E432EA2A-D56B-496B-B3A1-9D4B77A83CB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id="{18B9A354-AB57-4971-B582-9DB18A45819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36" name="TextBox 1435">
          <a:extLst>
            <a:ext uri="{FF2B5EF4-FFF2-40B4-BE49-F238E27FC236}">
              <a16:creationId xmlns:a16="http://schemas.microsoft.com/office/drawing/2014/main" id="{592D28A3-C508-48AB-B2D8-AC876E073FA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37" name="TextBox 1436">
          <a:extLst>
            <a:ext uri="{FF2B5EF4-FFF2-40B4-BE49-F238E27FC236}">
              <a16:creationId xmlns:a16="http://schemas.microsoft.com/office/drawing/2014/main" id="{1C46B9D7-0A3D-475B-9374-BED7044385F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38" name="TextBox 1437">
          <a:extLst>
            <a:ext uri="{FF2B5EF4-FFF2-40B4-BE49-F238E27FC236}">
              <a16:creationId xmlns:a16="http://schemas.microsoft.com/office/drawing/2014/main" id="{61DA9EC8-B1E7-4C34-8D93-EF7C91C5B05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39" name="TextBox 1438">
          <a:extLst>
            <a:ext uri="{FF2B5EF4-FFF2-40B4-BE49-F238E27FC236}">
              <a16:creationId xmlns:a16="http://schemas.microsoft.com/office/drawing/2014/main" id="{267749B8-2D9A-4E3D-8908-DDD9D35F4A2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40" name="TextBox 1439">
          <a:extLst>
            <a:ext uri="{FF2B5EF4-FFF2-40B4-BE49-F238E27FC236}">
              <a16:creationId xmlns:a16="http://schemas.microsoft.com/office/drawing/2014/main" id="{01CE2A30-9B41-434D-B51D-8445DE0A723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id="{11CBE358-9769-4C64-A25D-F18FFD563BB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id="{B1B609E4-F0B3-4009-88F1-F8D3153A5E0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id="{2D5BB9F0-D91E-4110-AE84-29B55ECA733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id="{6E0B990C-6DC0-479A-A9D7-DB5787BB3BF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id="{F413FE49-7706-4B4E-B421-305A6C738F6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46" name="TextBox 1445">
          <a:extLst>
            <a:ext uri="{FF2B5EF4-FFF2-40B4-BE49-F238E27FC236}">
              <a16:creationId xmlns:a16="http://schemas.microsoft.com/office/drawing/2014/main" id="{2344A413-F167-4AC2-888B-E88234E8E0E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47" name="TextBox 1446">
          <a:extLst>
            <a:ext uri="{FF2B5EF4-FFF2-40B4-BE49-F238E27FC236}">
              <a16:creationId xmlns:a16="http://schemas.microsoft.com/office/drawing/2014/main" id="{66778416-73B8-48D2-B2D0-05B83D51709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48" name="TextBox 1447">
          <a:extLst>
            <a:ext uri="{FF2B5EF4-FFF2-40B4-BE49-F238E27FC236}">
              <a16:creationId xmlns:a16="http://schemas.microsoft.com/office/drawing/2014/main" id="{B484DE1B-50EF-453C-9E14-60EBCDAF37C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49" name="TextBox 1448">
          <a:extLst>
            <a:ext uri="{FF2B5EF4-FFF2-40B4-BE49-F238E27FC236}">
              <a16:creationId xmlns:a16="http://schemas.microsoft.com/office/drawing/2014/main" id="{314B7D21-1A43-4F18-AB40-6019856D660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50" name="TextBox 1449">
          <a:extLst>
            <a:ext uri="{FF2B5EF4-FFF2-40B4-BE49-F238E27FC236}">
              <a16:creationId xmlns:a16="http://schemas.microsoft.com/office/drawing/2014/main" id="{F8B0ACC9-9747-4D09-9983-86A0B326986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id="{1DC90809-7BFC-4BB0-BA18-36EB67058BD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id="{8329B68C-D0D1-4E7A-9765-0E8ACE4DBAB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id="{F4EA3AD9-C376-403B-8FBC-6269CBA2F9C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id="{32F7BBF3-D61D-42D2-A8E1-7772E9ADEE9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id="{CE8AF392-DEC2-4179-B15B-413F3E9AA62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56" name="TextBox 1455">
          <a:extLst>
            <a:ext uri="{FF2B5EF4-FFF2-40B4-BE49-F238E27FC236}">
              <a16:creationId xmlns:a16="http://schemas.microsoft.com/office/drawing/2014/main" id="{4A21D7CB-F681-4AD0-BA45-444DA33AAF2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57" name="TextBox 1456">
          <a:extLst>
            <a:ext uri="{FF2B5EF4-FFF2-40B4-BE49-F238E27FC236}">
              <a16:creationId xmlns:a16="http://schemas.microsoft.com/office/drawing/2014/main" id="{2B50DCC3-F0B8-430C-9413-87383856E00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58" name="TextBox 1457">
          <a:extLst>
            <a:ext uri="{FF2B5EF4-FFF2-40B4-BE49-F238E27FC236}">
              <a16:creationId xmlns:a16="http://schemas.microsoft.com/office/drawing/2014/main" id="{F4D10B1F-AD1C-4638-8EB3-9751127D609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59" name="TextBox 1458">
          <a:extLst>
            <a:ext uri="{FF2B5EF4-FFF2-40B4-BE49-F238E27FC236}">
              <a16:creationId xmlns:a16="http://schemas.microsoft.com/office/drawing/2014/main" id="{05949FE8-5E6F-4CA0-8DE0-4D4CB79DE38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id="{ACC4DF95-9FA0-4FE1-B10F-AC2217B6475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id="{24B79FFD-DCC9-4229-9687-96BA43573FE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id="{094EB1B5-C4D5-4454-89DE-AD2E0DFEB27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id="{21D5698B-AF2B-4036-8C20-F3F4918E982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id="{DF212948-A8E1-4B31-BEC4-3E1AE640328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id="{0A603C40-A1B6-41D8-ACB9-60C743532A9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id="{6951EA35-914D-4384-9FDE-987CBA9F7E5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id="{A33F1B1A-C00E-4AD0-9163-8EA8E2E3C32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id="{D643EBE8-90A4-4F5E-A135-82B7FF4D9D5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id="{08BFFBA6-386C-4791-B2F0-AA9E5057331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id="{950977FE-AE1B-43BC-A83B-9B1EB6C9392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id="{91731079-17AE-404D-9517-5923254CF82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id="{ADFB59A8-0F08-4987-9D81-AB785EF73DC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id="{595574B8-AAC3-4857-9A7B-B35B9F1F237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id="{3C0C296F-07BB-46AB-96E6-67631E8D8F6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id="{9EFE1AD7-C1C0-4628-87D5-E02731AAC31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id="{885568E8-B6F5-4A75-81F0-7A0EE8BAB73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id="{BB86BB39-7C38-4327-830F-38E936772BA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id="{52AAA450-175A-4117-A414-6FC6BD2A70A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id="{F133FF9A-504D-485D-BE8D-5EDC2BE4760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id="{06497E1E-7660-452B-93D9-3C65C59E9E8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id="{AEC244A4-B21C-46D6-82B0-915D5CD6651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id="{84193B55-5A68-49E2-B884-0437A609D46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id="{58F6822F-8E0F-461C-8E5A-0F58D8F517D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id="{C682DD03-B145-43AA-9B25-DBFABF6AB48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id="{FF786173-DEE7-4C96-9593-EE3DB614F52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id="{34707657-37DC-4472-B1EA-923C75B12E7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id="{2524D5E8-ABE9-4739-B5BD-28FF3D425B2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id="{D8F0D6A1-C440-4D3F-B59D-9611E2A80EA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89" name="TextBox 1488">
          <a:extLst>
            <a:ext uri="{FF2B5EF4-FFF2-40B4-BE49-F238E27FC236}">
              <a16:creationId xmlns:a16="http://schemas.microsoft.com/office/drawing/2014/main" id="{DB44B413-9A00-45A7-87E6-05A89189BD5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90" name="TextBox 1489">
          <a:extLst>
            <a:ext uri="{FF2B5EF4-FFF2-40B4-BE49-F238E27FC236}">
              <a16:creationId xmlns:a16="http://schemas.microsoft.com/office/drawing/2014/main" id="{C57F4FB0-F6EB-4C66-814A-90F696CA1FA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91" name="TextBox 1490">
          <a:extLst>
            <a:ext uri="{FF2B5EF4-FFF2-40B4-BE49-F238E27FC236}">
              <a16:creationId xmlns:a16="http://schemas.microsoft.com/office/drawing/2014/main" id="{2E5AD9CB-CBCD-45C3-8CEC-0BF38839B5F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92" name="TextBox 1491">
          <a:extLst>
            <a:ext uri="{FF2B5EF4-FFF2-40B4-BE49-F238E27FC236}">
              <a16:creationId xmlns:a16="http://schemas.microsoft.com/office/drawing/2014/main" id="{E4F4985B-9ECD-4162-8808-C6620765690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93" name="TextBox 1492">
          <a:extLst>
            <a:ext uri="{FF2B5EF4-FFF2-40B4-BE49-F238E27FC236}">
              <a16:creationId xmlns:a16="http://schemas.microsoft.com/office/drawing/2014/main" id="{0E9A9053-B083-473B-B977-20671647C69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id="{E63BEDF2-C2F2-42A7-8D76-0D523057164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id="{99AE218B-D369-4A89-BA82-4C5C7CC5B87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id="{E27BC35D-E2A5-4365-A608-A9619C662BF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id="{CFDE12F5-0064-44C0-8D09-AD57367ED24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id="{09E541EC-46A0-47E5-8FEA-8F64BE6F35E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499" name="TextBox 1498">
          <a:extLst>
            <a:ext uri="{FF2B5EF4-FFF2-40B4-BE49-F238E27FC236}">
              <a16:creationId xmlns:a16="http://schemas.microsoft.com/office/drawing/2014/main" id="{16A59B48-ED7C-429B-B04D-71255845260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00" name="TextBox 1499">
          <a:extLst>
            <a:ext uri="{FF2B5EF4-FFF2-40B4-BE49-F238E27FC236}">
              <a16:creationId xmlns:a16="http://schemas.microsoft.com/office/drawing/2014/main" id="{654F896B-76CD-497A-A81E-15EA1E50C64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01" name="TextBox 1500">
          <a:extLst>
            <a:ext uri="{FF2B5EF4-FFF2-40B4-BE49-F238E27FC236}">
              <a16:creationId xmlns:a16="http://schemas.microsoft.com/office/drawing/2014/main" id="{C886DB41-3BA6-4281-A6D4-E5ED42AB2C1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id="{D3A9B040-DE7D-469E-884B-1EDC6C1E56F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id="{97CC0EBF-5867-4CB1-82A7-50CE790B7DB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id="{9B03C401-A8D8-437A-A2F1-0424C579B9D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id="{7E1A6C21-629A-48C6-AA3D-96FB424A84F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id="{7BE3D4D8-678C-4001-95B2-4930D5CDAF1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id="{D35E6ED2-8CEE-4115-BCCC-F1AB1AC6C5A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id="{C2EA5B77-A1B2-42F4-AE8C-5E10C0D71F6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09" name="TextBox 1508">
          <a:extLst>
            <a:ext uri="{FF2B5EF4-FFF2-40B4-BE49-F238E27FC236}">
              <a16:creationId xmlns:a16="http://schemas.microsoft.com/office/drawing/2014/main" id="{84B5ABDD-4491-415E-B0A3-CBCEAC3BD16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10" name="TextBox 1509">
          <a:extLst>
            <a:ext uri="{FF2B5EF4-FFF2-40B4-BE49-F238E27FC236}">
              <a16:creationId xmlns:a16="http://schemas.microsoft.com/office/drawing/2014/main" id="{FFF0F277-CCC5-4AA6-8C6B-D42016CBE65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11" name="TextBox 1510">
          <a:extLst>
            <a:ext uri="{FF2B5EF4-FFF2-40B4-BE49-F238E27FC236}">
              <a16:creationId xmlns:a16="http://schemas.microsoft.com/office/drawing/2014/main" id="{F3DD2AAB-9578-4757-BABA-72388305DD7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id="{FB8A888B-AD1C-4790-909B-5725EB577B2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id="{6ECAAC76-CDDB-49DF-BC89-42833A53232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id="{39EEEE08-0443-4BC9-A25D-5DB45506E20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id="{AE18B003-5BAF-4039-AE18-CAFD0446FC6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id="{0A92D9DA-2A6E-435F-981A-84B412244BC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id="{FACEBF5B-1BE1-4C61-8FC0-ACBE185CFA1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id="{160A1CB9-FDA0-4CE6-900B-DDC47618086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id="{136F12E5-8B87-4C38-BFC0-F5BBD7B30F7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20" name="TextBox 1519">
          <a:extLst>
            <a:ext uri="{FF2B5EF4-FFF2-40B4-BE49-F238E27FC236}">
              <a16:creationId xmlns:a16="http://schemas.microsoft.com/office/drawing/2014/main" id="{CDC3A035-4244-4593-BA56-D68713BD6EA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21" name="TextBox 1520">
          <a:extLst>
            <a:ext uri="{FF2B5EF4-FFF2-40B4-BE49-F238E27FC236}">
              <a16:creationId xmlns:a16="http://schemas.microsoft.com/office/drawing/2014/main" id="{155B0E8A-E3BE-4A6A-B97D-E8DE39D2ACB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22" name="TextBox 1521">
          <a:extLst>
            <a:ext uri="{FF2B5EF4-FFF2-40B4-BE49-F238E27FC236}">
              <a16:creationId xmlns:a16="http://schemas.microsoft.com/office/drawing/2014/main" id="{F3C6760D-EBFC-43FB-BF79-6EAA2A79532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id="{B7379DB4-586B-4111-83E5-B361593EC6C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id="{876F35A0-8AF4-440E-845C-747679D5DBF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id="{977F549E-514D-441A-85F3-11464095EFE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id="{F9E0D0D2-4844-472F-864F-D8DF2D60D8B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id="{72E22551-EFAB-4270-94FA-7059AB2B823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id="{2A2E8B6F-B7B1-43E2-9846-F31BF5AB1E2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id="{4DE6E8B5-233A-4E0B-96BB-D698599BDF1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30" name="TextBox 1529">
          <a:extLst>
            <a:ext uri="{FF2B5EF4-FFF2-40B4-BE49-F238E27FC236}">
              <a16:creationId xmlns:a16="http://schemas.microsoft.com/office/drawing/2014/main" id="{84EB880C-123F-44F3-B817-CC883A5F19A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31" name="TextBox 1530">
          <a:extLst>
            <a:ext uri="{FF2B5EF4-FFF2-40B4-BE49-F238E27FC236}">
              <a16:creationId xmlns:a16="http://schemas.microsoft.com/office/drawing/2014/main" id="{3CB5C49E-37BE-4D72-8EFF-073BE277E5F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id="{6163ABBA-A0B3-41DC-8FD7-F4E763F2DCC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id="{82163CDC-35E7-40CE-A351-DC0621BA5E4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id="{3411B62F-ACF6-4E93-9C39-5905095BD5C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id="{C7F85241-EB6D-4E7D-A82E-0D3BC8A73EA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id="{8A973A8F-A41B-478D-A19B-02CEDCBABC7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id="{B9A296E1-0314-48DF-8148-0D0374D49F4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id="{7F06FE57-AB4D-4639-B5F3-0A424457E7B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id="{4B623A89-40C9-4188-A50C-A51362D6C9F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40" name="TextBox 1539">
          <a:extLst>
            <a:ext uri="{FF2B5EF4-FFF2-40B4-BE49-F238E27FC236}">
              <a16:creationId xmlns:a16="http://schemas.microsoft.com/office/drawing/2014/main" id="{5AEAC265-E241-4B19-8CF9-BAD118CDE71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41" name="TextBox 1540">
          <a:extLst>
            <a:ext uri="{FF2B5EF4-FFF2-40B4-BE49-F238E27FC236}">
              <a16:creationId xmlns:a16="http://schemas.microsoft.com/office/drawing/2014/main" id="{D70A3763-1875-48AE-9C7D-B159A612E3F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id="{A8EC570B-ABA0-4AD4-B6AF-EA80E600FB6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id="{B8511BB5-FF02-448B-B724-C5ACBA38143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id="{6DA8FA0D-EB43-4528-A2C1-675F16D2F4B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id="{177D9D1F-BBAD-4C56-9F52-3CB84B423CD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id="{663CF910-DA93-43D4-AE8F-31C46CF5871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id="{3FD077D9-38F5-4606-934D-EDE1EB2983A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id="{BAD17D8A-785F-47F0-B0A7-C4FD1BF71ED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id="{4233818D-780F-4BE0-9DCE-04F28A01313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id="{162FB2EA-FA32-47E7-90CE-F6366B1F35D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51" name="TextBox 1550">
          <a:extLst>
            <a:ext uri="{FF2B5EF4-FFF2-40B4-BE49-F238E27FC236}">
              <a16:creationId xmlns:a16="http://schemas.microsoft.com/office/drawing/2014/main" id="{8624185F-96F9-4AB7-B004-1234E52A528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id="{F62315B8-BD30-465F-BF91-D8FED882C66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id="{64C8DEE3-18EF-477C-A656-DE63D16C73A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54" name="TextBox 1553">
          <a:extLst>
            <a:ext uri="{FF2B5EF4-FFF2-40B4-BE49-F238E27FC236}">
              <a16:creationId xmlns:a16="http://schemas.microsoft.com/office/drawing/2014/main" id="{2F1F9A5E-44EA-422F-85C5-E091FC96F17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id="{2805F7A8-4083-4310-82E2-48711A8E5D0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id="{F711F35E-88B3-427D-98A0-85B4962209B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id="{56E60F2B-422C-4602-A423-953BE014D0C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id="{9BAA8DB4-F08F-4F3D-BD08-3ECABAEF7B0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id="{77BEA18E-DC10-4424-A844-DDE6BDE2F9D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id="{E7F58A77-6D89-49DB-9CFE-28531E644FD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id="{F0AFF21B-ADAF-42E5-AD3D-98D628335A2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62" name="TextBox 1561">
          <a:extLst>
            <a:ext uri="{FF2B5EF4-FFF2-40B4-BE49-F238E27FC236}">
              <a16:creationId xmlns:a16="http://schemas.microsoft.com/office/drawing/2014/main" id="{7E7FDB5A-F951-47F7-A2CA-D62325ADD32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63" name="TextBox 1562">
          <a:extLst>
            <a:ext uri="{FF2B5EF4-FFF2-40B4-BE49-F238E27FC236}">
              <a16:creationId xmlns:a16="http://schemas.microsoft.com/office/drawing/2014/main" id="{1EFC020B-3D44-435D-B898-BE8808BA91E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64" name="TextBox 1563">
          <a:extLst>
            <a:ext uri="{FF2B5EF4-FFF2-40B4-BE49-F238E27FC236}">
              <a16:creationId xmlns:a16="http://schemas.microsoft.com/office/drawing/2014/main" id="{AB007984-347C-4669-B8FC-252F840EDD7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id="{19D9B84E-9897-49EA-97AE-4631E2FB2AD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id="{57D1D472-0547-4839-84F7-21FAF279BA6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id="{5E0718F0-FDC2-4FEB-809D-49390980F88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id="{78321230-FFA9-4C87-B78F-C57CA99D960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id="{35898B84-2606-457D-90FD-12B87C9B88A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id="{2F6C70EE-51AF-4710-A737-94E82BA3D7E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id="{1F1B3B53-5774-49FE-9B02-AC547B92B79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id="{2CA03673-A516-4F1A-8C29-AE9236470A5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id="{764EE1B0-D917-4EDA-9AF0-D19A1D71C4F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74" name="TextBox 1573">
          <a:extLst>
            <a:ext uri="{FF2B5EF4-FFF2-40B4-BE49-F238E27FC236}">
              <a16:creationId xmlns:a16="http://schemas.microsoft.com/office/drawing/2014/main" id="{7200B4ED-BD65-4B70-ABA8-D2B75E15F95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id="{FBD83031-C02A-4123-B63D-7D4DFC0CFC3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id="{88EC1578-2A0D-4FBD-8233-25BE20B923C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id="{0E442550-AEC6-460D-A8CC-51511B748BB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id="{B5A834B2-6CA0-45D3-A705-BE6A731E98A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id="{81B421AB-E6CF-4BC6-962C-8A9EF95561F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id="{48878DFA-B499-433F-A12B-48F5C532BA5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id="{0F0CD2FA-BC8A-40FE-A262-401C95EB6DC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id="{649C39FC-1CD1-4E32-B753-F03CCC4F22F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id="{35D3AC70-0939-4B32-9468-D78F9FD7001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84" name="TextBox 1583">
          <a:extLst>
            <a:ext uri="{FF2B5EF4-FFF2-40B4-BE49-F238E27FC236}">
              <a16:creationId xmlns:a16="http://schemas.microsoft.com/office/drawing/2014/main" id="{B7C9E585-C081-4855-85B5-71C9D3ACB39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id="{BFCDABF1-5932-41CA-96BC-56E54AB4C41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id="{0FA60002-28A2-437F-8294-10DD4C55366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id="{FED2D6D9-3AE0-42A2-9545-4306EB63B5F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id="{7B16044C-4E07-423B-AF59-AB7C5D5321A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id="{2211F303-C24D-41D3-8C3A-37C3398AC00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id="{C90952ED-EB57-4F52-9810-35A0421455C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91" name="TextBox 1590">
          <a:extLst>
            <a:ext uri="{FF2B5EF4-FFF2-40B4-BE49-F238E27FC236}">
              <a16:creationId xmlns:a16="http://schemas.microsoft.com/office/drawing/2014/main" id="{40D90D8F-074C-469C-BE4A-876E9EF6AAB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92" name="TextBox 1591">
          <a:extLst>
            <a:ext uri="{FF2B5EF4-FFF2-40B4-BE49-F238E27FC236}">
              <a16:creationId xmlns:a16="http://schemas.microsoft.com/office/drawing/2014/main" id="{B6737836-A982-4A32-97C4-6C2B2051D66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id="{98ACD5F6-F30F-43C2-8F64-BF86B813762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94" name="TextBox 1593">
          <a:extLst>
            <a:ext uri="{FF2B5EF4-FFF2-40B4-BE49-F238E27FC236}">
              <a16:creationId xmlns:a16="http://schemas.microsoft.com/office/drawing/2014/main" id="{CAFBFBB4-7776-4EC1-AE9F-4043B1274C2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id="{E832EEB5-74C0-44CE-8E6C-2D19D902920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id="{DE43CAD6-06B7-4240-8F69-83E4AC36E61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id="{648E3B1D-97AE-492D-8F94-FF5E19CB3E5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id="{82C9AC7D-FF93-4581-8CDF-CAC6AEED0C4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id="{97C2FDCC-0BE1-4021-977C-8826EA7DF88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id="{182E9999-E3AA-4B6D-83C1-8AF114970F4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id="{E34DF5A7-03EF-4342-9AAC-D6DD72EE8F1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id="{56AF94DF-0D58-45FE-BA96-CECCCFB14E5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03" name="TextBox 1602">
          <a:extLst>
            <a:ext uri="{FF2B5EF4-FFF2-40B4-BE49-F238E27FC236}">
              <a16:creationId xmlns:a16="http://schemas.microsoft.com/office/drawing/2014/main" id="{B57195C8-9D8A-47E2-A3F4-96CD1B6D4FE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04" name="TextBox 1603">
          <a:extLst>
            <a:ext uri="{FF2B5EF4-FFF2-40B4-BE49-F238E27FC236}">
              <a16:creationId xmlns:a16="http://schemas.microsoft.com/office/drawing/2014/main" id="{3FC16460-5B36-4EDC-ABD2-34AC06D3A39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id="{3A24A5F4-70F6-49F1-8FC0-C681DDB625D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id="{23634095-F217-41F5-AB00-F6E3E725A8D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id="{A234F127-5FF7-4742-AA20-719D96853E3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id="{AE588605-9DC7-4B1F-90ED-0E43384ADD7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id="{1063748D-D69C-4426-BEC8-637AED097E8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id="{50AA14FD-7881-4D59-B96E-1F5DA997B18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id="{863AFC42-A7E9-44C4-BD07-F19F1AE17EC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id="{2C72A3FD-D6CA-4AEA-9E1D-FECC0FB186E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id="{059F88C5-8E63-42D4-AFAF-E7079051B6E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id="{7409556D-8938-454E-BCB1-BD536E40A1C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15" name="TextBox 1614">
          <a:extLst>
            <a:ext uri="{FF2B5EF4-FFF2-40B4-BE49-F238E27FC236}">
              <a16:creationId xmlns:a16="http://schemas.microsoft.com/office/drawing/2014/main" id="{475815F2-B518-4D0D-893D-D8D4EFDB7DF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id="{21E42329-04AE-439D-AFED-785FD7B4E0C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17" name="TextBox 1616">
          <a:extLst>
            <a:ext uri="{FF2B5EF4-FFF2-40B4-BE49-F238E27FC236}">
              <a16:creationId xmlns:a16="http://schemas.microsoft.com/office/drawing/2014/main" id="{A895A4F6-8BBC-4A32-93DA-2FC47A5B822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18" name="TextBox 1617">
          <a:extLst>
            <a:ext uri="{FF2B5EF4-FFF2-40B4-BE49-F238E27FC236}">
              <a16:creationId xmlns:a16="http://schemas.microsoft.com/office/drawing/2014/main" id="{406584B9-10F4-4183-9ED2-2FDE75A967B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19" name="TextBox 1618">
          <a:extLst>
            <a:ext uri="{FF2B5EF4-FFF2-40B4-BE49-F238E27FC236}">
              <a16:creationId xmlns:a16="http://schemas.microsoft.com/office/drawing/2014/main" id="{08F51C40-DCA6-4F36-876F-99144C6CF2D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id="{71138AE4-FC27-4019-B208-05B76027472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id="{E15FC382-404E-431A-9D2C-1305E2399CE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id="{EA1405DE-3BD2-40AB-A7C4-5A1AB8B310D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id="{5BA186E6-BFD2-4065-9005-E14F2E5C89D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id="{CC90B202-8EB8-4990-9001-146BE763E34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25" name="TextBox 1624">
          <a:extLst>
            <a:ext uri="{FF2B5EF4-FFF2-40B4-BE49-F238E27FC236}">
              <a16:creationId xmlns:a16="http://schemas.microsoft.com/office/drawing/2014/main" id="{CA68F3B5-CE51-479B-B124-25341ADF4F5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id="{9144BC08-223B-4154-830B-E490A6DB1BF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27" name="TextBox 1626">
          <a:extLst>
            <a:ext uri="{FF2B5EF4-FFF2-40B4-BE49-F238E27FC236}">
              <a16:creationId xmlns:a16="http://schemas.microsoft.com/office/drawing/2014/main" id="{CC317D2B-CDA1-41C0-8BF9-E1FD1FBF70A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28" name="TextBox 1627">
          <a:extLst>
            <a:ext uri="{FF2B5EF4-FFF2-40B4-BE49-F238E27FC236}">
              <a16:creationId xmlns:a16="http://schemas.microsoft.com/office/drawing/2014/main" id="{7C0D714E-183D-49D4-8B37-6D627455014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29" name="TextBox 1628">
          <a:extLst>
            <a:ext uri="{FF2B5EF4-FFF2-40B4-BE49-F238E27FC236}">
              <a16:creationId xmlns:a16="http://schemas.microsoft.com/office/drawing/2014/main" id="{7638FDDC-E0E2-400F-9B57-162405F7913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id="{06AC9D95-20B4-434F-8109-CA19A1D9052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id="{861DE4B2-C75F-4308-AC3F-B3AA770A507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id="{1D309CFF-D3F3-4308-B375-C76DAD08E3D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id="{A49727EE-3EEC-4636-ADAA-E67F7AF4EEE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id="{ED125C2C-94EA-4740-AE2B-18A375904CE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35" name="TextBox 1634">
          <a:extLst>
            <a:ext uri="{FF2B5EF4-FFF2-40B4-BE49-F238E27FC236}">
              <a16:creationId xmlns:a16="http://schemas.microsoft.com/office/drawing/2014/main" id="{2A412F6D-1474-49D8-A01D-AC33DC244B6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id="{7EEC0BB7-64D8-475E-A7D0-809DEC9BCA7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37" name="TextBox 1636">
          <a:extLst>
            <a:ext uri="{FF2B5EF4-FFF2-40B4-BE49-F238E27FC236}">
              <a16:creationId xmlns:a16="http://schemas.microsoft.com/office/drawing/2014/main" id="{FC40B501-83A9-46B4-9FF6-3249E572714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38" name="TextBox 1637">
          <a:extLst>
            <a:ext uri="{FF2B5EF4-FFF2-40B4-BE49-F238E27FC236}">
              <a16:creationId xmlns:a16="http://schemas.microsoft.com/office/drawing/2014/main" id="{C0CD83D5-B6B1-4860-8875-49658C60F4C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id="{E62CBB0B-9A82-4ADF-AECE-4C7F9F8A87B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id="{3BC367BE-EE86-4539-A0AD-689EC273027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id="{245B3F65-2147-4C02-A489-873E6C7FD16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id="{10CF04CF-ACC6-4806-9D7E-9F6C6026361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id="{65F7840E-A636-4DAB-8113-D3D7686BF57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id="{86B469D5-DE5D-41EF-B773-E33EAF33D9B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45" name="TextBox 1644">
          <a:extLst>
            <a:ext uri="{FF2B5EF4-FFF2-40B4-BE49-F238E27FC236}">
              <a16:creationId xmlns:a16="http://schemas.microsoft.com/office/drawing/2014/main" id="{AD75F3B7-CE02-4AFF-A224-717B07E316C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46" name="TextBox 1645">
          <a:extLst>
            <a:ext uri="{FF2B5EF4-FFF2-40B4-BE49-F238E27FC236}">
              <a16:creationId xmlns:a16="http://schemas.microsoft.com/office/drawing/2014/main" id="{52C02E39-EB55-4C1C-B6CE-EAFE17286E9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47" name="TextBox 1646">
          <a:extLst>
            <a:ext uri="{FF2B5EF4-FFF2-40B4-BE49-F238E27FC236}">
              <a16:creationId xmlns:a16="http://schemas.microsoft.com/office/drawing/2014/main" id="{618BFE38-F245-4EB7-A4EF-E09A1E669CB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48" name="TextBox 1647">
          <a:extLst>
            <a:ext uri="{FF2B5EF4-FFF2-40B4-BE49-F238E27FC236}">
              <a16:creationId xmlns:a16="http://schemas.microsoft.com/office/drawing/2014/main" id="{32483A53-C1B1-4037-8136-F5A6B744426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49" name="TextBox 1648">
          <a:extLst>
            <a:ext uri="{FF2B5EF4-FFF2-40B4-BE49-F238E27FC236}">
              <a16:creationId xmlns:a16="http://schemas.microsoft.com/office/drawing/2014/main" id="{DC753DC9-E4A1-4641-AC69-7E334162082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id="{784E14E2-5CC4-43AE-B98D-D674200DCA9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id="{3CC34986-8DFE-4084-BFD7-C0A911D0714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id="{9AE163BE-5CBF-4215-BBB0-BCA9BAE54DF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id="{9D0F99E1-1536-4257-A597-DB325A4B48F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id="{78ED7D84-4FA5-492E-AEE6-F638E416E23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id="{16415C97-613D-4D7A-9A04-C8C84976C56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id="{5E69E553-62A3-4A7A-AD11-CDF3C11A6EE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id="{195DAC9C-6EB9-4D33-BC52-1D00FFD6096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58" name="TextBox 1657">
          <a:extLst>
            <a:ext uri="{FF2B5EF4-FFF2-40B4-BE49-F238E27FC236}">
              <a16:creationId xmlns:a16="http://schemas.microsoft.com/office/drawing/2014/main" id="{0F417927-6C79-488C-B107-DF3632BA77C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59" name="TextBox 1658">
          <a:extLst>
            <a:ext uri="{FF2B5EF4-FFF2-40B4-BE49-F238E27FC236}">
              <a16:creationId xmlns:a16="http://schemas.microsoft.com/office/drawing/2014/main" id="{C508B504-5473-44EE-BA5B-DA3FCCDCAB8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60" name="TextBox 1659">
          <a:extLst>
            <a:ext uri="{FF2B5EF4-FFF2-40B4-BE49-F238E27FC236}">
              <a16:creationId xmlns:a16="http://schemas.microsoft.com/office/drawing/2014/main" id="{D724B46C-7EDB-41F0-A140-94C98032C10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id="{59A26596-C472-473E-BB79-0C37AFB4F63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id="{01C94DAC-0A7E-486F-8D44-2B03A6AB349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id="{7F2E76D3-EA58-48CC-B90F-192F6B340E9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id="{F450AE42-F43C-4A68-8323-70C953C381A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id="{AB4CF844-F0F3-4E6A-8798-24DA0A53FAF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id="{8AD8FB49-5F80-4DA8-9FDF-FE02D367700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id="{CC1EC16B-D23C-4B26-B72B-641BF369987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id="{A06E873C-F094-4CCD-B05A-E82EABD2E21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69" name="TextBox 1668">
          <a:extLst>
            <a:ext uri="{FF2B5EF4-FFF2-40B4-BE49-F238E27FC236}">
              <a16:creationId xmlns:a16="http://schemas.microsoft.com/office/drawing/2014/main" id="{8C70FF45-E06E-4D27-9EA1-3C01F92DE0A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id="{A50FB6EA-62FF-4411-A37D-B6EAF062CF5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id="{37F313DE-07FB-4D8E-A6AF-E8274676C20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id="{DB323396-B579-42E8-82FC-AEF1744BFAC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id="{4F199B53-69E6-4ACE-BE39-FF68AB46AB2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id="{798E3EB3-CB43-4D35-B663-5C73EBD7AC7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id="{7F0F6A8A-0634-4F7E-9174-7A5C2A6A9A8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id="{46525824-49C3-4AE2-AFB3-1FF5BE6BDB9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id="{F1C8D85B-7469-43ED-884C-12115994208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id="{744AD1CF-8016-411C-A928-B4D595AF2B3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id="{D43BEC41-4306-458B-AFC7-2DC46C9B560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id="{6AFEA36A-9CDE-4160-B2B7-C0C5F3FFEA4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id="{7C56351A-FA15-4998-BEEE-0CA69DEC31F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id="{1BB0D333-50D3-4CFD-B2A2-4791382AD11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id="{27EB4546-A424-4AD9-BCA4-5DDB93AE066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id="{64963661-3C29-49BB-93FA-DC8E5C07F0E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id="{6E3343FB-0789-4B20-880E-1D3579CDB80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id="{D8AC5E9A-96F1-48C0-9F27-FE05815F731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id="{475DCFFF-1BCD-4DD5-AE49-6B5882DA46F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id="{1CE9DC0C-B66B-4D56-943F-574716139E4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id="{5CFF68BD-FE74-4A42-9E8E-14AF405EFAD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id="{A675FC96-BB3F-4FF8-891D-1812F7104D1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id="{30C82803-0446-47F5-9697-D2EE228EAC4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id="{F77BA3FB-C06B-4EC0-B0D7-62E09F26D1B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id="{83195873-EA2A-44A2-B811-E4A764D3969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id="{B6B3A8D1-C698-42EB-9380-EDBDDDA8BD1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id="{E81E41DC-5130-43F6-A183-DE5AD8690AD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id="{8C7BDAF5-1CE2-4EC3-9BB4-F43EE6FE94D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id="{0C669D1B-B013-4D2B-86B7-63038FF5076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id="{A5F33020-7B1D-4C5A-A2BF-793A238024F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id="{9C3D5F4D-5686-44E5-8068-9A880D93B71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id="{ED10A413-3B6E-4348-83E0-7C17427AF9B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id="{2A5E9DE6-03B8-48B9-9A8C-A9D72F4C5F1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id="{CC7FEE6E-4DA1-4DE9-B292-910892BA91A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id="{729D170A-71AC-4B8F-9A2B-809BDA4A01A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id="{DAEF3E59-4473-4D03-8763-293080BE0F3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id="{38FD92BE-C338-4B3F-A6FB-654170184BE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id="{C821AC2F-CD30-4282-B1CB-491DFD5BDFA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id="{931CE13F-5FCD-4D0E-9BE2-FD4D3AA5351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id="{BD959637-E84F-476E-91F6-C488D16A2E1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id="{D793ED5A-9106-41F5-A7B0-F299AA901C1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id="{D8F3B896-C48A-4DE7-9970-403C296C16A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id="{0A12C86D-1479-4915-AB85-3A3427C6AC1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id="{ABDD6ABB-98CB-4F56-8DDF-610A387EE36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id="{EE383A98-9485-4E1B-84B8-4181262C09A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id="{BC6EB59E-C66F-4C0C-A5D8-C76FC5115AB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id="{1ECCE3AD-298A-4680-866A-7AB2E372A0A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id="{812A8335-35FA-47A6-948A-B1CFF65E62B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id="{0BC032E7-7ED2-444D-B25D-1406268D7D2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id="{1622038B-1A4F-4802-B17D-14B4A424B62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id="{B2BD01EC-9268-44AB-A06D-62F20FC5D07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id="{AB9532E2-D04A-4685-8930-957E0D5D07C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id="{94FB85EC-E546-43E8-938B-AE7E4CB1865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id="{36AF3411-AFEE-4857-A0C9-7B764D9CA76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id="{FA771FC1-BF3D-4EF9-B69D-47C0FF2F034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id="{4D361A98-6DE3-47E0-B55B-640285EFE95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id="{F3EE641B-1159-4435-B5F7-1BB1508C0F5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id="{B2FF7A6D-D10B-46F9-A402-65DC82FDBDB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id="{474E0BD2-B293-4AC1-90BA-CF5040C41B9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id="{AF9A0FC8-7025-4EE3-B91B-96D15B100E4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id="{0A1ADF75-07BC-48F7-9F59-FCAC5815866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id="{9E847F71-0E34-4908-A3AB-45FD90FC956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id="{8BCCD83A-93A9-4438-90DB-993AC5FC0F5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id="{4F11ED46-AB4D-48C7-8828-03E75A06820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id="{71FE4EF1-3DB6-481F-B56B-6889E00F9EB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id="{8E81D0AA-E816-4BEF-8D05-3E9C63A96CB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id="{6EFABABF-44C6-447B-ABEE-DDE8ED3C908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id="{E60A8CFC-3868-4FFF-BD90-59F0D1D6BC6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id="{A75F68B2-5CFB-4B35-B633-3B0741549F2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id="{FED468EE-E828-4914-A02D-7A4D31785CA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id="{BC1AC0ED-B252-43B7-96A8-4A62EF2E5E4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id="{E84F2374-F54C-4A05-A60C-8128281123A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id="{880EF3F7-1D28-4E0E-A62D-9415083F6AB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id="{23A5C31E-0163-44EF-8617-8E38A59B568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id="{5B609E92-212B-4F05-ADE4-7F573FB06AA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id="{5A876CD6-B905-4426-9021-31ED4C980C8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id="{A6E62B1F-69CF-491F-A1C4-6E32B00D35B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id="{9856D4E3-AC81-4E0E-BF91-0F5FF9E8EC8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id="{34CB33FF-2046-4F66-B492-04B6F596BDC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id="{3CEAEA60-C4B0-4311-A471-920E5FE0909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49" name="TextBox 1748">
          <a:extLst>
            <a:ext uri="{FF2B5EF4-FFF2-40B4-BE49-F238E27FC236}">
              <a16:creationId xmlns:a16="http://schemas.microsoft.com/office/drawing/2014/main" id="{9E4D0AA8-F4EB-408D-A4F6-C91FF1A4A7E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50" name="TextBox 1749">
          <a:extLst>
            <a:ext uri="{FF2B5EF4-FFF2-40B4-BE49-F238E27FC236}">
              <a16:creationId xmlns:a16="http://schemas.microsoft.com/office/drawing/2014/main" id="{89CC16DB-49FF-400E-B7AA-6DDAAF6C876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51" name="TextBox 1750">
          <a:extLst>
            <a:ext uri="{FF2B5EF4-FFF2-40B4-BE49-F238E27FC236}">
              <a16:creationId xmlns:a16="http://schemas.microsoft.com/office/drawing/2014/main" id="{DC19D397-2178-4B79-88CD-62E126E8B70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id="{6212FEF3-0D24-444C-8EE5-02BAF454127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id="{C9C7DD2B-8428-4463-B946-9F478A8B783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id="{A44F06B3-43A9-4DEB-AF9C-46AE2726BDB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id="{773390B0-D94C-43CE-82E2-4F75CB252E3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id="{4161E3DF-F638-45F3-AB5A-9D52707BF45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id="{96C4CBF8-EB42-42A0-A361-068D68EB528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id="{A577C4EC-8A8D-4857-B17E-DBA59C25400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59" name="TextBox 1758">
          <a:extLst>
            <a:ext uri="{FF2B5EF4-FFF2-40B4-BE49-F238E27FC236}">
              <a16:creationId xmlns:a16="http://schemas.microsoft.com/office/drawing/2014/main" id="{1A489D0E-9F25-43F5-92B6-6298C6C4D04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id="{C589FBAF-48AC-43F0-BD9A-6E669BACF4B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61" name="TextBox 1760">
          <a:extLst>
            <a:ext uri="{FF2B5EF4-FFF2-40B4-BE49-F238E27FC236}">
              <a16:creationId xmlns:a16="http://schemas.microsoft.com/office/drawing/2014/main" id="{6A9BEEE6-8AA3-4E46-9D72-3773F58D4EF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62" name="TextBox 1761">
          <a:extLst>
            <a:ext uri="{FF2B5EF4-FFF2-40B4-BE49-F238E27FC236}">
              <a16:creationId xmlns:a16="http://schemas.microsoft.com/office/drawing/2014/main" id="{916587CA-B1DF-49AB-A45B-9B82AC7CE2B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63" name="TextBox 1762">
          <a:extLst>
            <a:ext uri="{FF2B5EF4-FFF2-40B4-BE49-F238E27FC236}">
              <a16:creationId xmlns:a16="http://schemas.microsoft.com/office/drawing/2014/main" id="{FA97B7AA-4445-47E4-B175-EC3A3AFDBA5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id="{0AFFA86F-119E-480D-8AEC-D52EE2F2F31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id="{04055668-D989-44E8-8ED6-898968AA695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id="{605E593B-B341-4E6A-A184-CEE2C1EFCD2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id="{F4608EF0-2934-4BA3-B344-991B8E7D7CC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id="{4FCACB66-91AE-4080-80F8-D76659C0040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id="{DBE3AD07-57E9-433F-8DD7-D80F8E3F209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id="{965B5EBC-EC91-4570-9ABA-7825EDF48F0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id="{0178C8F7-E800-4E82-9673-3F9EFCC71E7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id="{DD1F4034-22E3-4381-A1E4-5C4C73A288D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id="{2A6A8569-6418-423B-A001-BC8BA69C45E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id="{0D0F5F35-619B-4CBA-B327-2FD0287778C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id="{4EDCA0E0-FFE8-47DA-A7B4-2E236EAF200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id="{4281B62E-EF33-4E19-881F-8EDE7E12E10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id="{C5D04D34-076D-4918-B219-F78D7871BA2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id="{8551E93C-7CD2-4399-9A97-26307129430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79" name="TextBox 1778">
          <a:extLst>
            <a:ext uri="{FF2B5EF4-FFF2-40B4-BE49-F238E27FC236}">
              <a16:creationId xmlns:a16="http://schemas.microsoft.com/office/drawing/2014/main" id="{3B7385B6-3CBE-4B47-B1F9-CFD2936C10D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id="{AC5AC18D-47E1-48A7-AD3A-9E0CDA73F23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id="{425F1B5D-56D7-4D9B-B360-723A3061321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id="{46B7207F-0579-48B0-A62B-ABD9337042B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id="{9F6A7634-2210-47A6-B31D-4BFD8243B13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id="{DB4AF3B9-4C12-46EA-B1E5-D25FECA83C3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id="{423B3F37-B574-48FF-9965-E8AC8DE8779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id="{98653484-62B0-45EC-94D7-BD17852E4CD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id="{8B75AD9A-C0E6-404A-9C95-E194FD8B33E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id="{5473C778-A15F-4AD4-BA40-2546470B353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id="{DC8F21D5-A6B8-4D0B-A697-9E19B707A56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id="{5E806D8F-3B83-4030-B2AB-748EB76C792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id="{B7065ECF-EC25-48D1-AB0B-B3C368816A8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id="{74D789E6-AC2C-4F29-A3FE-3CE8CB2FDEF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id="{B7CDCD33-1C90-4A97-A760-0FCBB425779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id="{C3ABF058-FA29-4AB6-B7CF-0D95DB113AB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id="{5E24006B-B141-4CDB-A532-779362FD9AA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id="{0722EB55-EE93-4BD9-AB1F-D8A6801EB39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id="{AE01331F-61BD-4C00-BDCF-94D57ECF532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id="{D25EB295-2BA4-449A-AB7E-E5D6824C67D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799" name="TextBox 1798">
          <a:extLst>
            <a:ext uri="{FF2B5EF4-FFF2-40B4-BE49-F238E27FC236}">
              <a16:creationId xmlns:a16="http://schemas.microsoft.com/office/drawing/2014/main" id="{FE788168-3CAB-40DF-9B80-AA8854A4F9C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id="{C147CA9E-360E-421F-9829-C1BAB46F680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01" name="TextBox 1800">
          <a:extLst>
            <a:ext uri="{FF2B5EF4-FFF2-40B4-BE49-F238E27FC236}">
              <a16:creationId xmlns:a16="http://schemas.microsoft.com/office/drawing/2014/main" id="{C4017D75-1B3C-4848-9F54-B7F9D292CBF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id="{2418CD4C-2654-4F75-BE70-703291752A7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id="{56AD9422-A8A1-4CEB-8F94-BE179389A3B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id="{0399CD59-BB94-4713-ACCB-605A53FAFC5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id="{C411DDC2-3D6D-4A24-829F-C331422F89D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id="{6ED2476F-9714-43BA-8E25-093F7F96A17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id="{73415776-6F91-4C19-AECF-0CE843BAB72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id="{75D821E7-E36D-400A-9C08-2EB56FB6B46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09" name="TextBox 1808">
          <a:extLst>
            <a:ext uri="{FF2B5EF4-FFF2-40B4-BE49-F238E27FC236}">
              <a16:creationId xmlns:a16="http://schemas.microsoft.com/office/drawing/2014/main" id="{6D1BF9FF-E1EA-47CE-8522-44345B076E6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10" name="TextBox 1809">
          <a:extLst>
            <a:ext uri="{FF2B5EF4-FFF2-40B4-BE49-F238E27FC236}">
              <a16:creationId xmlns:a16="http://schemas.microsoft.com/office/drawing/2014/main" id="{C39572A9-9DA8-4A77-BB04-606FAE623EF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11" name="TextBox 1810">
          <a:extLst>
            <a:ext uri="{FF2B5EF4-FFF2-40B4-BE49-F238E27FC236}">
              <a16:creationId xmlns:a16="http://schemas.microsoft.com/office/drawing/2014/main" id="{70AB7732-BBA9-42D3-AE78-E2925F4DDAA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12" name="TextBox 1811">
          <a:extLst>
            <a:ext uri="{FF2B5EF4-FFF2-40B4-BE49-F238E27FC236}">
              <a16:creationId xmlns:a16="http://schemas.microsoft.com/office/drawing/2014/main" id="{7332C4C2-E86C-4F5A-9463-A7B38ACD9B4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id="{0686FDD0-6986-49DA-A227-86F2ECC8873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id="{A1096925-AEB7-4C6F-89D7-C4043B4AEE8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id="{1AE11852-6EA1-4926-9BEF-A790CBA2407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id="{FCBA643D-52F5-474B-B59D-080A3296E39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id="{3B0B552F-8F57-40B5-988D-03670B5A106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id="{E1280055-7DC8-4752-A3CD-7D7C3177D066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19" name="TextBox 1818">
          <a:extLst>
            <a:ext uri="{FF2B5EF4-FFF2-40B4-BE49-F238E27FC236}">
              <a16:creationId xmlns:a16="http://schemas.microsoft.com/office/drawing/2014/main" id="{C1BA3BB1-D98C-4CB1-BD62-FA50E8CAB6A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id="{13FEDB86-E7E1-4FAC-A688-710383CCD3D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21" name="TextBox 1820">
          <a:extLst>
            <a:ext uri="{FF2B5EF4-FFF2-40B4-BE49-F238E27FC236}">
              <a16:creationId xmlns:a16="http://schemas.microsoft.com/office/drawing/2014/main" id="{8D3C124C-0DB9-42A6-8BAF-D1D9E311E6F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id="{1948B0CF-F4FA-474D-8CD7-75251DE18D6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id="{08D939C2-0909-4BF1-ABB6-85C42624199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id="{DA228E82-0E7F-47CE-B92A-ADCB9E8F85E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id="{ED2C5008-1C47-4836-9ED5-BC3940ABC8E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id="{5CE83475-7257-4C67-80AB-2C4E2A64409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id="{048AD164-8C9D-4870-9543-4E4FB68B889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id="{BC4AFE0C-320F-4F72-9AA8-C5AC7BF318A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id="{1A53D12A-9761-42DC-8E39-15F7B2CE6B8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id="{95AB6C1F-A131-46F0-8D10-4AF62199B5C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id="{86421D33-D9D5-4C85-BF50-0BF0A0CDB4B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id="{A8817EBD-9B7B-42C4-AF8E-A5914B57F64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id="{9499E4A1-6EC4-4B92-A326-771FEF330687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id="{9B9DAAF0-707A-4F01-A56F-23CA1D1F0E6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id="{24761824-251F-4447-A5E9-5258754540E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id="{AE748EED-0609-46F3-9DB8-ABC1FD89CE00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id="{084AEFED-1EFE-4ADB-AAFD-F7C0D324C29C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id="{A2482DD1-E3D0-412F-8107-E2319B2D556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39" name="TextBox 1838">
          <a:extLst>
            <a:ext uri="{FF2B5EF4-FFF2-40B4-BE49-F238E27FC236}">
              <a16:creationId xmlns:a16="http://schemas.microsoft.com/office/drawing/2014/main" id="{3DEA6E0E-FDE8-4DCC-B738-17361D64CC0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id="{C884E221-1747-4774-A4CA-AC0682B562CB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id="{B2373A91-65F0-4562-A886-8F0163DDB625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id="{69CD51E3-E8AB-47D1-ACAE-0503C7F514C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id="{8F31A139-1EA5-4EA1-8E47-DEE8FBB004C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id="{2A727693-65A4-442D-B5D6-51A71E6036D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id="{18017AB9-E332-4A37-9EFA-EF318CAD9892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id="{5600AD91-7040-4731-A92B-095E8517D4B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id="{D547CCA4-2839-4928-B8EA-9414EFDBE783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id="{87F62104-9EF9-4D36-ACC2-DE4F1E2382E8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id="{68101E5D-7E77-44EA-A848-9CB138FD7DA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id="{329E7429-80AA-48C2-9DAB-55B875B8B9F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51" name="TextBox 1850">
          <a:extLst>
            <a:ext uri="{FF2B5EF4-FFF2-40B4-BE49-F238E27FC236}">
              <a16:creationId xmlns:a16="http://schemas.microsoft.com/office/drawing/2014/main" id="{AA78DFA6-164F-416B-8CA7-9F5D067013B4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id="{A6F55D6B-084C-42B0-BED5-1840DD4E75D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id="{E4279CC9-3C71-4AF3-8307-A03747EA040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id="{13993EAE-6007-4862-BAEC-ABC5EAE18F8A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id="{E12F0AF7-4732-4549-9570-7C360E59F0DE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id="{17CB6065-6532-40CE-AA03-473A0AE7D1D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id="{9A473282-2398-479C-976B-3D6684FA0189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id="{1459E126-85D5-4277-9990-BF380DB50C51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id="{4BFD0377-846A-45AD-9946-7C62B8701CBD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id="{142A83DD-FB79-4DDA-A563-5879948BB26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332</xdr:row>
      <xdr:rowOff>0</xdr:rowOff>
    </xdr:from>
    <xdr:ext cx="184731" cy="264560"/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id="{716FE67C-1CF0-4B92-A9F4-AEB038CB272F}"/>
            </a:ext>
          </a:extLst>
        </xdr:cNvPr>
        <xdr:cNvSpPr txBox="1"/>
      </xdr:nvSpPr>
      <xdr:spPr>
        <a:xfrm>
          <a:off x="5303520" y="3419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id="{CF0B8CE5-8444-45A0-8D4F-6EC44A7AE91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id="{23ECB90C-1CEB-47B1-A789-B65F7D8B34E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id="{E9196FF8-0E68-4DA5-90FF-836119ECDB6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id="{ED7BB005-13C1-4765-BB6D-D1CC3804AAF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id="{C84E8245-59DA-416E-8AEC-17E82A97F75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id="{AF2C18D9-F6DC-496F-ACE1-3EF8E3AA083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68" name="TextBox 1867">
          <a:extLst>
            <a:ext uri="{FF2B5EF4-FFF2-40B4-BE49-F238E27FC236}">
              <a16:creationId xmlns:a16="http://schemas.microsoft.com/office/drawing/2014/main" id="{5CD9DA73-C2CC-401A-AF5F-8AE4BCB2A85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69" name="TextBox 1868">
          <a:extLst>
            <a:ext uri="{FF2B5EF4-FFF2-40B4-BE49-F238E27FC236}">
              <a16:creationId xmlns:a16="http://schemas.microsoft.com/office/drawing/2014/main" id="{39F551AD-FE08-422D-805A-32A4BA0BDB8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70" name="TextBox 1869">
          <a:extLst>
            <a:ext uri="{FF2B5EF4-FFF2-40B4-BE49-F238E27FC236}">
              <a16:creationId xmlns:a16="http://schemas.microsoft.com/office/drawing/2014/main" id="{E59E2D85-7FCA-48C0-83E8-F98344E96D0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71" name="TextBox 1870">
          <a:extLst>
            <a:ext uri="{FF2B5EF4-FFF2-40B4-BE49-F238E27FC236}">
              <a16:creationId xmlns:a16="http://schemas.microsoft.com/office/drawing/2014/main" id="{2D92B1B5-7BE8-41F1-8F63-99B77F0C35D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72" name="TextBox 1871">
          <a:extLst>
            <a:ext uri="{FF2B5EF4-FFF2-40B4-BE49-F238E27FC236}">
              <a16:creationId xmlns:a16="http://schemas.microsoft.com/office/drawing/2014/main" id="{ECA3D840-F4E2-4E31-BE3D-7BB93CBB2E6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id="{5D2A6661-6949-4422-A882-899CC2FB0FB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id="{660F4980-CF0D-4ADA-98AC-C5CF09A38B0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id="{6E21A858-D0F3-4655-A7D3-C99F3673AFF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id="{F810E557-D3C5-4A16-B537-67653BB1302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id="{F3ED42AE-E103-4293-8731-A65F559BEF0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78" name="TextBox 1877">
          <a:extLst>
            <a:ext uri="{FF2B5EF4-FFF2-40B4-BE49-F238E27FC236}">
              <a16:creationId xmlns:a16="http://schemas.microsoft.com/office/drawing/2014/main" id="{43D3EE19-C479-49F1-B647-1C18904F895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79" name="TextBox 1878">
          <a:extLst>
            <a:ext uri="{FF2B5EF4-FFF2-40B4-BE49-F238E27FC236}">
              <a16:creationId xmlns:a16="http://schemas.microsoft.com/office/drawing/2014/main" id="{C03E6778-1C6A-4B42-8A9F-55F5E04D2D2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80" name="TextBox 1879">
          <a:extLst>
            <a:ext uri="{FF2B5EF4-FFF2-40B4-BE49-F238E27FC236}">
              <a16:creationId xmlns:a16="http://schemas.microsoft.com/office/drawing/2014/main" id="{F303AE6E-0386-42CE-A9BC-F1E2ACDCA92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81" name="TextBox 1880">
          <a:extLst>
            <a:ext uri="{FF2B5EF4-FFF2-40B4-BE49-F238E27FC236}">
              <a16:creationId xmlns:a16="http://schemas.microsoft.com/office/drawing/2014/main" id="{2C197CD6-5CB6-44FA-91D5-D816F1D2A6F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82" name="TextBox 1881">
          <a:extLst>
            <a:ext uri="{FF2B5EF4-FFF2-40B4-BE49-F238E27FC236}">
              <a16:creationId xmlns:a16="http://schemas.microsoft.com/office/drawing/2014/main" id="{F1EF9959-BBB7-42A8-8706-DF6E2A2384D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id="{F16139B2-E3AA-4C04-AF36-E0D458977EF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id="{17022FD8-630D-4A62-8402-97D27E2A211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id="{83725A5E-86D9-4DF2-A6FE-FD234C72EA0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id="{228C3FA5-6AB5-4AA4-AE18-14E4676C5F6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id="{927C8B06-2EC6-4069-A8D7-A8CD648F910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88" name="TextBox 1887">
          <a:extLst>
            <a:ext uri="{FF2B5EF4-FFF2-40B4-BE49-F238E27FC236}">
              <a16:creationId xmlns:a16="http://schemas.microsoft.com/office/drawing/2014/main" id="{F6501C09-F049-4511-B176-0FDAB06645F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89" name="TextBox 1888">
          <a:extLst>
            <a:ext uri="{FF2B5EF4-FFF2-40B4-BE49-F238E27FC236}">
              <a16:creationId xmlns:a16="http://schemas.microsoft.com/office/drawing/2014/main" id="{2621DCC9-D4BD-4AD8-97E7-7300869CB36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90" name="TextBox 1889">
          <a:extLst>
            <a:ext uri="{FF2B5EF4-FFF2-40B4-BE49-F238E27FC236}">
              <a16:creationId xmlns:a16="http://schemas.microsoft.com/office/drawing/2014/main" id="{BF89903C-3F9F-4B7C-8760-60354289FAF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91" name="TextBox 1890">
          <a:extLst>
            <a:ext uri="{FF2B5EF4-FFF2-40B4-BE49-F238E27FC236}">
              <a16:creationId xmlns:a16="http://schemas.microsoft.com/office/drawing/2014/main" id="{4414A621-B15F-4077-BF24-BC1075369AA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92" name="TextBox 1891">
          <a:extLst>
            <a:ext uri="{FF2B5EF4-FFF2-40B4-BE49-F238E27FC236}">
              <a16:creationId xmlns:a16="http://schemas.microsoft.com/office/drawing/2014/main" id="{FD9F188E-5EFC-43EE-8641-2C879FEE4AC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id="{CF7717EA-76CC-41AF-AC0B-B173966C8B7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id="{2A55BFE9-325B-449D-AC01-0C46D7F9F77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id="{B5150AC7-C08D-482C-AA88-6015B42E950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id="{5596407C-9238-4D31-8FED-C02F8666099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id="{E997F612-EBCC-4454-B96B-3910E664242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98" name="TextBox 1897">
          <a:extLst>
            <a:ext uri="{FF2B5EF4-FFF2-40B4-BE49-F238E27FC236}">
              <a16:creationId xmlns:a16="http://schemas.microsoft.com/office/drawing/2014/main" id="{7D0052BD-077F-4CEE-B862-57D9F9DCADC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899" name="TextBox 1898">
          <a:extLst>
            <a:ext uri="{FF2B5EF4-FFF2-40B4-BE49-F238E27FC236}">
              <a16:creationId xmlns:a16="http://schemas.microsoft.com/office/drawing/2014/main" id="{16419B89-37B3-4E95-B484-61C713DAF58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00" name="TextBox 1899">
          <a:extLst>
            <a:ext uri="{FF2B5EF4-FFF2-40B4-BE49-F238E27FC236}">
              <a16:creationId xmlns:a16="http://schemas.microsoft.com/office/drawing/2014/main" id="{9520F0BC-586F-4965-AD79-F512E5C4DF9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01" name="TextBox 1900">
          <a:extLst>
            <a:ext uri="{FF2B5EF4-FFF2-40B4-BE49-F238E27FC236}">
              <a16:creationId xmlns:a16="http://schemas.microsoft.com/office/drawing/2014/main" id="{4293E996-5D45-4D68-8446-7D943A07136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02" name="TextBox 1901">
          <a:extLst>
            <a:ext uri="{FF2B5EF4-FFF2-40B4-BE49-F238E27FC236}">
              <a16:creationId xmlns:a16="http://schemas.microsoft.com/office/drawing/2014/main" id="{5D4B13FD-E222-4326-A2F4-456EE475B04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id="{C36B8BE8-2EE5-41FC-9CE6-D6A4E9DDFD8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id="{21211C97-0E2B-40DF-8E4C-FE4E7ABDA3E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id="{7CF5E45F-B6E0-40BF-AD61-0368F3EEF69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id="{6B76C5C4-6D76-4A10-9422-07BAB505ABF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id="{748DC95E-6C8E-4C80-8BAE-A7B78A7D266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08" name="TextBox 1907">
          <a:extLst>
            <a:ext uri="{FF2B5EF4-FFF2-40B4-BE49-F238E27FC236}">
              <a16:creationId xmlns:a16="http://schemas.microsoft.com/office/drawing/2014/main" id="{83E503B5-B482-4A73-89DD-3DF0CFA131D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09" name="TextBox 1908">
          <a:extLst>
            <a:ext uri="{FF2B5EF4-FFF2-40B4-BE49-F238E27FC236}">
              <a16:creationId xmlns:a16="http://schemas.microsoft.com/office/drawing/2014/main" id="{03226C7F-3081-4191-9E1F-30CDBA8F8BD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10" name="TextBox 1909">
          <a:extLst>
            <a:ext uri="{FF2B5EF4-FFF2-40B4-BE49-F238E27FC236}">
              <a16:creationId xmlns:a16="http://schemas.microsoft.com/office/drawing/2014/main" id="{912AF1A6-7BA7-4309-8537-275A5A317EE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11" name="TextBox 1910">
          <a:extLst>
            <a:ext uri="{FF2B5EF4-FFF2-40B4-BE49-F238E27FC236}">
              <a16:creationId xmlns:a16="http://schemas.microsoft.com/office/drawing/2014/main" id="{FA26C3EB-BA25-4955-9BE4-DE15CCFEFD3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12" name="TextBox 1911">
          <a:extLst>
            <a:ext uri="{FF2B5EF4-FFF2-40B4-BE49-F238E27FC236}">
              <a16:creationId xmlns:a16="http://schemas.microsoft.com/office/drawing/2014/main" id="{1D29C9F0-95A4-4E8B-9D37-4D8A7A0A68A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id="{8A80F972-5865-4F8E-A1E1-AB2B9B90F55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id="{0C98283B-DF38-4AF0-880C-BDEFACF624C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id="{4ED578DB-3CF7-4F77-9463-4447C287572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id="{4AE0A624-E02A-49ED-AD88-5313D15A6FF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id="{24F134C6-7BC7-4228-902C-ED435C74A52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18" name="TextBox 1917">
          <a:extLst>
            <a:ext uri="{FF2B5EF4-FFF2-40B4-BE49-F238E27FC236}">
              <a16:creationId xmlns:a16="http://schemas.microsoft.com/office/drawing/2014/main" id="{140F10ED-2FD1-48CA-89A5-9B626767511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19" name="TextBox 1918">
          <a:extLst>
            <a:ext uri="{FF2B5EF4-FFF2-40B4-BE49-F238E27FC236}">
              <a16:creationId xmlns:a16="http://schemas.microsoft.com/office/drawing/2014/main" id="{504667C6-4397-4493-ABBA-D8708202AA5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20" name="TextBox 1919">
          <a:extLst>
            <a:ext uri="{FF2B5EF4-FFF2-40B4-BE49-F238E27FC236}">
              <a16:creationId xmlns:a16="http://schemas.microsoft.com/office/drawing/2014/main" id="{E9BE1A92-89CC-4DDE-A12D-A884BF1E259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21" name="TextBox 1920">
          <a:extLst>
            <a:ext uri="{FF2B5EF4-FFF2-40B4-BE49-F238E27FC236}">
              <a16:creationId xmlns:a16="http://schemas.microsoft.com/office/drawing/2014/main" id="{ABED44F9-3024-44FC-88DD-E4D35C4CEDD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22" name="TextBox 1921">
          <a:extLst>
            <a:ext uri="{FF2B5EF4-FFF2-40B4-BE49-F238E27FC236}">
              <a16:creationId xmlns:a16="http://schemas.microsoft.com/office/drawing/2014/main" id="{C5717F37-E66C-4EFE-B445-22B2996AC6F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id="{9C2BA0D6-D4E0-48AE-94D8-9F8F8B3A7BA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id="{6EAB3469-B4D5-4141-A917-59814385F2A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id="{8B76308B-0D03-4FAB-8F44-EDED8608B6F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id="{1C7856C0-BCF3-4505-9515-7F66E1E5305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id="{44DBF581-0BFB-4692-B4D8-F4E3BFF7C86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28" name="TextBox 1927">
          <a:extLst>
            <a:ext uri="{FF2B5EF4-FFF2-40B4-BE49-F238E27FC236}">
              <a16:creationId xmlns:a16="http://schemas.microsoft.com/office/drawing/2014/main" id="{C2649B73-20C3-41B1-8514-50F5C0CF0AD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29" name="TextBox 1928">
          <a:extLst>
            <a:ext uri="{FF2B5EF4-FFF2-40B4-BE49-F238E27FC236}">
              <a16:creationId xmlns:a16="http://schemas.microsoft.com/office/drawing/2014/main" id="{32C9D4AF-CB0E-4C4B-B41B-0CD7C28F809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30" name="TextBox 1929">
          <a:extLst>
            <a:ext uri="{FF2B5EF4-FFF2-40B4-BE49-F238E27FC236}">
              <a16:creationId xmlns:a16="http://schemas.microsoft.com/office/drawing/2014/main" id="{51191C38-A34F-4DE2-AE5E-829A9EBCDC9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31" name="TextBox 1930">
          <a:extLst>
            <a:ext uri="{FF2B5EF4-FFF2-40B4-BE49-F238E27FC236}">
              <a16:creationId xmlns:a16="http://schemas.microsoft.com/office/drawing/2014/main" id="{0B00364C-C148-46B3-B490-94CC4C4B355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id="{BA7BEF02-FCB4-4543-9A9B-720C0A5C5F9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id="{6B44D0BF-5718-4186-AFF6-2DC5ED5EB34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id="{6C93FFFC-EF00-43AF-A9CD-86CCB56CEA0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id="{4350B3F0-7F72-4A1B-8703-7DAEBB952D2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id="{E40D89D4-297A-4A0E-9EFD-C48D0CAFBED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37" name="TextBox 1936">
          <a:extLst>
            <a:ext uri="{FF2B5EF4-FFF2-40B4-BE49-F238E27FC236}">
              <a16:creationId xmlns:a16="http://schemas.microsoft.com/office/drawing/2014/main" id="{E9400258-FF75-40DE-84AC-E0E212CAB6D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38" name="TextBox 1937">
          <a:extLst>
            <a:ext uri="{FF2B5EF4-FFF2-40B4-BE49-F238E27FC236}">
              <a16:creationId xmlns:a16="http://schemas.microsoft.com/office/drawing/2014/main" id="{1512975F-7AEE-4EFB-BC2A-640DCE052E1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39" name="TextBox 1938">
          <a:extLst>
            <a:ext uri="{FF2B5EF4-FFF2-40B4-BE49-F238E27FC236}">
              <a16:creationId xmlns:a16="http://schemas.microsoft.com/office/drawing/2014/main" id="{41ED0F28-F492-4318-B8F1-7A41CA6CB7E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40" name="TextBox 1939">
          <a:extLst>
            <a:ext uri="{FF2B5EF4-FFF2-40B4-BE49-F238E27FC236}">
              <a16:creationId xmlns:a16="http://schemas.microsoft.com/office/drawing/2014/main" id="{02EE0C2A-2963-45C4-BF46-1356DFE8BDD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41" name="TextBox 1940">
          <a:extLst>
            <a:ext uri="{FF2B5EF4-FFF2-40B4-BE49-F238E27FC236}">
              <a16:creationId xmlns:a16="http://schemas.microsoft.com/office/drawing/2014/main" id="{17711436-3675-4DC6-B2B4-3C34D848322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id="{2A90F6A9-2A81-41A0-B650-6A2F1B86817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id="{D6D048E7-38E1-446E-9FAA-D3416D217DA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id="{B3512081-904E-478A-859D-2A5D737E687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id="{D680F3CF-FF51-4E73-B671-2A8205323B3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id="{82C7837E-6EB0-46DD-B822-83700FFB342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id="{F2A5805A-0AEC-4624-B40A-43FB7ACA7CB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id="{A7948375-06F3-447C-B568-EFBDD3D9288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49" name="TextBox 1948">
          <a:extLst>
            <a:ext uri="{FF2B5EF4-FFF2-40B4-BE49-F238E27FC236}">
              <a16:creationId xmlns:a16="http://schemas.microsoft.com/office/drawing/2014/main" id="{F7260B07-C8E5-493D-AE82-EA2D247604C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id="{205B4094-5F08-43F9-99F6-E66F4A158C7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id="{A204BC8C-9ECD-4815-918A-452A2EFF06D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id="{AB1618C6-F1BD-45B3-AE2B-C96BEA13BAC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id="{5938F52F-7D7F-4CD2-938E-FAF02ED89D3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id="{D941E5B7-D190-4068-897C-14E358EE205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id="{09A22ACE-78B2-4E40-8FF2-987EFB09459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id="{909D19B6-F016-49FA-A493-9E47C78AC8A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57" name="TextBox 1956">
          <a:extLst>
            <a:ext uri="{FF2B5EF4-FFF2-40B4-BE49-F238E27FC236}">
              <a16:creationId xmlns:a16="http://schemas.microsoft.com/office/drawing/2014/main" id="{1AC24F9A-0C9D-46B5-8475-CB7A496F97D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58" name="TextBox 1957">
          <a:extLst>
            <a:ext uri="{FF2B5EF4-FFF2-40B4-BE49-F238E27FC236}">
              <a16:creationId xmlns:a16="http://schemas.microsoft.com/office/drawing/2014/main" id="{C7D0D8CA-D331-4C54-A79A-8A0948CF75B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59" name="TextBox 1958">
          <a:extLst>
            <a:ext uri="{FF2B5EF4-FFF2-40B4-BE49-F238E27FC236}">
              <a16:creationId xmlns:a16="http://schemas.microsoft.com/office/drawing/2014/main" id="{8E4CBE2D-C57D-413A-9AFD-719EE696FC7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60" name="TextBox 1959">
          <a:extLst>
            <a:ext uri="{FF2B5EF4-FFF2-40B4-BE49-F238E27FC236}">
              <a16:creationId xmlns:a16="http://schemas.microsoft.com/office/drawing/2014/main" id="{C6163ADA-E000-448B-A290-4ED439D3E19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61" name="TextBox 1960">
          <a:extLst>
            <a:ext uri="{FF2B5EF4-FFF2-40B4-BE49-F238E27FC236}">
              <a16:creationId xmlns:a16="http://schemas.microsoft.com/office/drawing/2014/main" id="{72A66DFE-8B26-46CC-9AA7-0A89A72A7E7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id="{8D164466-6914-4C31-9BD6-46011E2F74F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id="{B0554942-C383-4108-A4A4-FAE9E9DA8FD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id="{C6D3B28B-C52A-488A-9604-809DB8F9A42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id="{5349F836-5142-4CB2-A26E-B131B3E3655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id="{0CA6A660-C386-4D54-9685-17BCD006349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67" name="TextBox 1966">
          <a:extLst>
            <a:ext uri="{FF2B5EF4-FFF2-40B4-BE49-F238E27FC236}">
              <a16:creationId xmlns:a16="http://schemas.microsoft.com/office/drawing/2014/main" id="{EB675C46-24F7-4FDF-B7CD-CB75E409B59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68" name="TextBox 1967">
          <a:extLst>
            <a:ext uri="{FF2B5EF4-FFF2-40B4-BE49-F238E27FC236}">
              <a16:creationId xmlns:a16="http://schemas.microsoft.com/office/drawing/2014/main" id="{2AE8446B-7BAA-4F70-9028-420622E3CC1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69" name="TextBox 1968">
          <a:extLst>
            <a:ext uri="{FF2B5EF4-FFF2-40B4-BE49-F238E27FC236}">
              <a16:creationId xmlns:a16="http://schemas.microsoft.com/office/drawing/2014/main" id="{1F9AE114-385E-4E2D-802A-956E5CDFEBF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id="{C8393123-EBC3-42E2-B82F-B29D2A34E11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71" name="TextBox 1970">
          <a:extLst>
            <a:ext uri="{FF2B5EF4-FFF2-40B4-BE49-F238E27FC236}">
              <a16:creationId xmlns:a16="http://schemas.microsoft.com/office/drawing/2014/main" id="{8137694B-2EDF-46C7-B02C-3F5E52C2A0C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id="{9E728A78-6A9D-4044-AE29-EC24ED0BDF3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id="{02251027-D641-4EC4-9E4B-2D5F4C87E62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id="{D20811EC-1E1F-4195-B332-427DCB4D269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id="{1D125C2A-7EE7-4D94-B24B-8B0AC4191F9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id="{30010C94-05C7-49EF-A78C-9A721DAB37F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id="{F80C87F6-7B97-40AB-BD39-2F3AE29FED3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id="{57299D21-8B01-4095-B792-99CA63457EE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79" name="TextBox 1978">
          <a:extLst>
            <a:ext uri="{FF2B5EF4-FFF2-40B4-BE49-F238E27FC236}">
              <a16:creationId xmlns:a16="http://schemas.microsoft.com/office/drawing/2014/main" id="{435DD723-75F9-4D3A-92B3-DEEEE790B13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80" name="TextBox 1979">
          <a:extLst>
            <a:ext uri="{FF2B5EF4-FFF2-40B4-BE49-F238E27FC236}">
              <a16:creationId xmlns:a16="http://schemas.microsoft.com/office/drawing/2014/main" id="{F4151257-FF31-41A9-9E8A-86CEBFC6A71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81" name="TextBox 1980">
          <a:extLst>
            <a:ext uri="{FF2B5EF4-FFF2-40B4-BE49-F238E27FC236}">
              <a16:creationId xmlns:a16="http://schemas.microsoft.com/office/drawing/2014/main" id="{2679824C-1E7A-47B2-AF4B-3E90FD2604B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id="{B720A4EA-36D3-4355-AB6D-38608054F07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id="{E3E30CB8-C200-439D-B172-DAAE1703059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id="{198A5516-706F-4BBB-A895-48FFA6E0666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id="{B63A5B4C-3343-40CD-8FD2-4B37666E2CE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id="{36198602-407B-4F24-964C-EFF0B5F6665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87" name="TextBox 1986">
          <a:extLst>
            <a:ext uri="{FF2B5EF4-FFF2-40B4-BE49-F238E27FC236}">
              <a16:creationId xmlns:a16="http://schemas.microsoft.com/office/drawing/2014/main" id="{043C8F2E-2E03-4257-84EB-2DCA934AF59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88" name="TextBox 1987">
          <a:extLst>
            <a:ext uri="{FF2B5EF4-FFF2-40B4-BE49-F238E27FC236}">
              <a16:creationId xmlns:a16="http://schemas.microsoft.com/office/drawing/2014/main" id="{8DFE4263-A5E3-4297-A40D-19EF6CC2577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89" name="TextBox 1988">
          <a:extLst>
            <a:ext uri="{FF2B5EF4-FFF2-40B4-BE49-F238E27FC236}">
              <a16:creationId xmlns:a16="http://schemas.microsoft.com/office/drawing/2014/main" id="{800EBAF8-AD94-4990-A232-1DCC6966296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90" name="TextBox 1989">
          <a:extLst>
            <a:ext uri="{FF2B5EF4-FFF2-40B4-BE49-F238E27FC236}">
              <a16:creationId xmlns:a16="http://schemas.microsoft.com/office/drawing/2014/main" id="{472046B1-9482-4C38-BBFD-02528A36B37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91" name="TextBox 1990">
          <a:extLst>
            <a:ext uri="{FF2B5EF4-FFF2-40B4-BE49-F238E27FC236}">
              <a16:creationId xmlns:a16="http://schemas.microsoft.com/office/drawing/2014/main" id="{EE26D281-623D-452D-9C8E-271BA40DDB6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id="{BCB97449-371E-4F97-83F3-52D3A7DF013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id="{8C7942EA-C0DC-4BCC-98E6-9A9D38A0572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id="{6E440A8C-8A33-4432-B130-7E51327E422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id="{ECC07E0F-79D3-4506-8B37-42393FC20F8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id="{555F17D5-355C-41DA-9E59-268FF89F569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97" name="TextBox 1996">
          <a:extLst>
            <a:ext uri="{FF2B5EF4-FFF2-40B4-BE49-F238E27FC236}">
              <a16:creationId xmlns:a16="http://schemas.microsoft.com/office/drawing/2014/main" id="{B8347FCC-6526-465F-BAC5-BC29742DC42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98" name="TextBox 1997">
          <a:extLst>
            <a:ext uri="{FF2B5EF4-FFF2-40B4-BE49-F238E27FC236}">
              <a16:creationId xmlns:a16="http://schemas.microsoft.com/office/drawing/2014/main" id="{87D80B09-05C0-479D-B6BB-0A77E45891A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1999" name="TextBox 1998">
          <a:extLst>
            <a:ext uri="{FF2B5EF4-FFF2-40B4-BE49-F238E27FC236}">
              <a16:creationId xmlns:a16="http://schemas.microsoft.com/office/drawing/2014/main" id="{B4AD8E5A-7AE7-4FF8-9C03-30C88F16B6F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00" name="TextBox 1999">
          <a:extLst>
            <a:ext uri="{FF2B5EF4-FFF2-40B4-BE49-F238E27FC236}">
              <a16:creationId xmlns:a16="http://schemas.microsoft.com/office/drawing/2014/main" id="{CF05DC63-F930-4183-A914-C074E38B6D2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01" name="TextBox 2000">
          <a:extLst>
            <a:ext uri="{FF2B5EF4-FFF2-40B4-BE49-F238E27FC236}">
              <a16:creationId xmlns:a16="http://schemas.microsoft.com/office/drawing/2014/main" id="{81497BDF-BB0C-46CB-98C3-0AB330F3E83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id="{D57D6C95-44D5-42F9-8A65-311D65B025E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id="{DC96D998-4B1B-4B37-BC6B-283052ADF8B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id="{F5E12FAF-AEE9-4D0C-8A8E-B14EBEE8B8E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id="{9D830D87-3FAD-4AC6-93A8-0E29DF3B4F4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id="{FB0E7445-4FBF-472C-BD9E-79BFA7FEDF3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07" name="TextBox 2006">
          <a:extLst>
            <a:ext uri="{FF2B5EF4-FFF2-40B4-BE49-F238E27FC236}">
              <a16:creationId xmlns:a16="http://schemas.microsoft.com/office/drawing/2014/main" id="{375F1E56-2E9B-4F4A-B996-91F309907EE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08" name="TextBox 2007">
          <a:extLst>
            <a:ext uri="{FF2B5EF4-FFF2-40B4-BE49-F238E27FC236}">
              <a16:creationId xmlns:a16="http://schemas.microsoft.com/office/drawing/2014/main" id="{BD926BF3-12C4-4045-9872-713285681EC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09" name="TextBox 2008">
          <a:extLst>
            <a:ext uri="{FF2B5EF4-FFF2-40B4-BE49-F238E27FC236}">
              <a16:creationId xmlns:a16="http://schemas.microsoft.com/office/drawing/2014/main" id="{865123C5-000D-4316-B709-A179D72283D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id="{55A31BA1-D7B0-408F-962F-930A20EE686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11" name="TextBox 2010">
          <a:extLst>
            <a:ext uri="{FF2B5EF4-FFF2-40B4-BE49-F238E27FC236}">
              <a16:creationId xmlns:a16="http://schemas.microsoft.com/office/drawing/2014/main" id="{9F5BA0CD-F4A9-4682-8D85-FA17C5BAFCA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id="{A6054D9E-CE8A-4097-B2C7-346C485FC4F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id="{C90E8243-0C48-403F-A4A8-4A0ACD62C59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id="{D9152B0A-6A50-4808-B77A-349FE2E9860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id="{2F28BE8D-FC6B-4FB5-91D3-A70FE6467EF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id="{D3AB7AAF-9FCF-43D9-985D-9F93EA76809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17" name="TextBox 2016">
          <a:extLst>
            <a:ext uri="{FF2B5EF4-FFF2-40B4-BE49-F238E27FC236}">
              <a16:creationId xmlns:a16="http://schemas.microsoft.com/office/drawing/2014/main" id="{3B722054-85B9-4905-9C34-FDAF75D7CE0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18" name="TextBox 2017">
          <a:extLst>
            <a:ext uri="{FF2B5EF4-FFF2-40B4-BE49-F238E27FC236}">
              <a16:creationId xmlns:a16="http://schemas.microsoft.com/office/drawing/2014/main" id="{D8B2F357-1329-41B3-9C23-8ED4961557E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id="{BE0183DC-F280-4397-B664-FAE28B0BA6D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id="{2332DFAF-A2D9-4D63-8437-519B14F5F87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21" name="TextBox 2020">
          <a:extLst>
            <a:ext uri="{FF2B5EF4-FFF2-40B4-BE49-F238E27FC236}">
              <a16:creationId xmlns:a16="http://schemas.microsoft.com/office/drawing/2014/main" id="{DC120DEE-0AD5-412C-931B-FA435C3A5BE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id="{472EAB3D-4C59-43BF-B410-E4D6E9EE3C9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id="{9AE44542-F8C7-4B6B-B9F3-395A6D8CD97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id="{0837FA46-1806-4CFD-A56D-C3EFCE3F42C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id="{5174D5E4-7248-4E16-A2F9-3C18F35A3CD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id="{BE006AA1-3BF6-441C-9AEE-65C8E9A39E9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id="{AC668DA0-09E0-4E1C-9D42-917CB15FDCA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id="{10D437AA-5219-4DE0-A427-C9B8656FFAB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29" name="TextBox 2028">
          <a:extLst>
            <a:ext uri="{FF2B5EF4-FFF2-40B4-BE49-F238E27FC236}">
              <a16:creationId xmlns:a16="http://schemas.microsoft.com/office/drawing/2014/main" id="{5CD50DA5-1A5A-4EF9-ABA8-5157A47F778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id="{D3913FDF-CF09-4DD4-B47D-D836DA439DD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31" name="TextBox 2030">
          <a:extLst>
            <a:ext uri="{FF2B5EF4-FFF2-40B4-BE49-F238E27FC236}">
              <a16:creationId xmlns:a16="http://schemas.microsoft.com/office/drawing/2014/main" id="{B8FA8856-7F54-482D-B577-8D172D6B64C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id="{44256598-E10E-4918-9011-53E4F86B608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id="{3A505E7E-08A3-4C04-8C5D-8EE59905AA4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id="{7AF8FA5A-A3F7-4B13-9179-3417DFA9D5E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id="{755ACA30-C59B-474A-AECB-99C9AAE486B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id="{5D565206-8DF1-4C44-B736-2869B07AF3D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37" name="TextBox 2036">
          <a:extLst>
            <a:ext uri="{FF2B5EF4-FFF2-40B4-BE49-F238E27FC236}">
              <a16:creationId xmlns:a16="http://schemas.microsoft.com/office/drawing/2014/main" id="{8A6DE413-DA2C-4F60-85E9-E7B95EE8396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38" name="TextBox 2037">
          <a:extLst>
            <a:ext uri="{FF2B5EF4-FFF2-40B4-BE49-F238E27FC236}">
              <a16:creationId xmlns:a16="http://schemas.microsoft.com/office/drawing/2014/main" id="{C7E11FDC-49B2-4333-9672-6F6FEBFB047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39" name="TextBox 2038">
          <a:extLst>
            <a:ext uri="{FF2B5EF4-FFF2-40B4-BE49-F238E27FC236}">
              <a16:creationId xmlns:a16="http://schemas.microsoft.com/office/drawing/2014/main" id="{07EF449B-387A-42B3-9D51-95B01257671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40" name="TextBox 2039">
          <a:extLst>
            <a:ext uri="{FF2B5EF4-FFF2-40B4-BE49-F238E27FC236}">
              <a16:creationId xmlns:a16="http://schemas.microsoft.com/office/drawing/2014/main" id="{2F3C407B-0ADF-4E95-BFD8-9102317B991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41" name="TextBox 2040">
          <a:extLst>
            <a:ext uri="{FF2B5EF4-FFF2-40B4-BE49-F238E27FC236}">
              <a16:creationId xmlns:a16="http://schemas.microsoft.com/office/drawing/2014/main" id="{254F8B59-9E12-4D5F-BDE1-A7C5C65927C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id="{0F5DE423-05D1-4279-A2B4-76BB6234185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id="{09FA9C76-8B80-4FE9-A6A2-F685DB4CD37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id="{09DD6345-1081-4912-9DF1-246933B08F7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45" name="TextBox 2044">
          <a:extLst>
            <a:ext uri="{FF2B5EF4-FFF2-40B4-BE49-F238E27FC236}">
              <a16:creationId xmlns:a16="http://schemas.microsoft.com/office/drawing/2014/main" id="{53C550EB-9BCC-417D-B0B0-A5F60C5D891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id="{126BAE76-80F0-4A72-99E6-37C39B085BD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47" name="TextBox 2046">
          <a:extLst>
            <a:ext uri="{FF2B5EF4-FFF2-40B4-BE49-F238E27FC236}">
              <a16:creationId xmlns:a16="http://schemas.microsoft.com/office/drawing/2014/main" id="{CB6481B1-8E4D-4EDE-AE1C-54DC2491BAC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48" name="TextBox 2047">
          <a:extLst>
            <a:ext uri="{FF2B5EF4-FFF2-40B4-BE49-F238E27FC236}">
              <a16:creationId xmlns:a16="http://schemas.microsoft.com/office/drawing/2014/main" id="{F3FED75F-BE8C-4705-889B-6C5E2614399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49" name="TextBox 2048">
          <a:extLst>
            <a:ext uri="{FF2B5EF4-FFF2-40B4-BE49-F238E27FC236}">
              <a16:creationId xmlns:a16="http://schemas.microsoft.com/office/drawing/2014/main" id="{323459F9-EC53-44DC-AEBD-E5C8CCE104F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50" name="TextBox 2049">
          <a:extLst>
            <a:ext uri="{FF2B5EF4-FFF2-40B4-BE49-F238E27FC236}">
              <a16:creationId xmlns:a16="http://schemas.microsoft.com/office/drawing/2014/main" id="{A2DBB498-630E-48CE-82D7-43A1023A765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51" name="TextBox 2050">
          <a:extLst>
            <a:ext uri="{FF2B5EF4-FFF2-40B4-BE49-F238E27FC236}">
              <a16:creationId xmlns:a16="http://schemas.microsoft.com/office/drawing/2014/main" id="{BDBD5F69-DE0C-4592-8952-A9C52ACF67C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id="{80B3073E-FC9B-4693-8578-3D9026CA634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id="{78D6A54B-F1A7-498A-916E-F457D484673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id="{0ECB7C28-D1C1-4BC3-8DAB-49B2EBD83CF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id="{5DA7150A-A650-4D09-A456-B253FB988BC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id="{06C2052E-8F41-49B5-85E4-798429F5678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57" name="TextBox 2056">
          <a:extLst>
            <a:ext uri="{FF2B5EF4-FFF2-40B4-BE49-F238E27FC236}">
              <a16:creationId xmlns:a16="http://schemas.microsoft.com/office/drawing/2014/main" id="{78A52A1B-1AA9-45F8-98C7-0DC8E83A8D1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58" name="TextBox 2057">
          <a:extLst>
            <a:ext uri="{FF2B5EF4-FFF2-40B4-BE49-F238E27FC236}">
              <a16:creationId xmlns:a16="http://schemas.microsoft.com/office/drawing/2014/main" id="{182C13FA-B2A9-427B-BDC3-49EB11C4E2C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59" name="TextBox 2058">
          <a:extLst>
            <a:ext uri="{FF2B5EF4-FFF2-40B4-BE49-F238E27FC236}">
              <a16:creationId xmlns:a16="http://schemas.microsoft.com/office/drawing/2014/main" id="{A50DB4FC-3969-4E4A-BF6E-242D679BC19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60" name="TextBox 2059">
          <a:extLst>
            <a:ext uri="{FF2B5EF4-FFF2-40B4-BE49-F238E27FC236}">
              <a16:creationId xmlns:a16="http://schemas.microsoft.com/office/drawing/2014/main" id="{13FFF802-4D2B-49A3-854A-E0E2D11C05F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85D94450-A9BB-44B7-9E4D-E5140C365C8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CDAE3FB9-253B-445A-8195-73D5F766B97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A3764349-09D6-4DF0-8EF4-8619B08507F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1717CA59-D63A-47AF-860B-EADA4DDA02A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29B0BCEA-5CFE-459C-A8E1-FAFE92B58B0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849442B2-97EA-45D6-BE22-3CD8B2CA9D7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097DBFB7-5BC0-4B43-B2FE-0F641150E21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35D1F16A-44F1-4663-9277-C38BCA326CF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67C349DB-EE2E-4F77-9E22-70397887E5E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8DA62366-C4D9-464F-B2F1-4EA0FFD1819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4A081280-9443-4F41-B9E6-3D654BDC86C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1EF24DED-9105-45E8-AB97-6C25A2D6619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34C5A97-FEB3-4840-AF2C-A938FEFE1AA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C84E1B7A-775A-4F38-AD8A-9AE4B611D33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A1E34DCF-79C1-4570-B2AB-CF4FF2E5AC4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0D7D1955-BF56-4D51-B346-06DAD2BE3F6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BF279FD4-7EA4-4540-8793-9F2E9222950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75575476-4C93-4949-A24B-60F6A455E15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285D96DE-E1F3-4217-989C-EB9CC23D7D7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21236AAC-E6FC-4FE7-97FA-305E75D884D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A6278FBA-7EE8-4EED-A944-005CC61E011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7BB5C491-192C-42EB-BF44-8D0E677E9D6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B6D829DE-20F4-4EFF-9B9F-03D046A0C5D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D422A14C-DB55-4322-AFE5-208A8771F36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6A616E6E-820F-4068-9778-47864904520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28ABD630-70E3-49B8-80D5-18CA8290D75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2208BC92-C2A8-4F80-A15A-F240D849D04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6F680F16-7996-4865-AF76-9EA918DF846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A3C4FD44-CC36-407E-B0BF-96E6A3439D3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72932F86-2615-40D5-B5F9-8AEEE1EF3F8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E5941A68-E3B4-4B7F-BC3F-527EFD3D306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20DA8E6B-9140-44F2-AD49-D7B7755238B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92E46CC6-EB18-4700-968E-8CD5F10CF18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776F23E2-4F01-4DE8-8215-7856E27803B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7326137B-FF57-41A7-87EB-25D48AEC02C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A89C652-E3C9-4A2E-B783-469C5DDA412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2E41A9BE-0232-4CB6-A40C-BBC46E9C88D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ACFE042F-88E1-4730-831D-54C07ECF4C4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3C591847-72B0-44F1-AC38-2F2AC3E8A77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9900D800-111D-42DF-AE25-3E2711B8011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9DE1357-DAB9-42C3-8400-42107D3751C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29F67920-F1B9-420E-ACAB-54B4216C602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3F05431C-00AE-41C6-8252-C0597E72AB3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8956EF4C-5BDB-45D5-86A5-2BBE241C4CC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4DA3DD70-44CD-440D-BB08-C083FCEBF9C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40A9D62E-1B4B-4C59-BCAD-5A472C66170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EFD105BD-85E0-46F5-9959-5A32163519A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024415D9-53A3-42D0-9004-5BCF4977B18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CA209F8E-8C60-47DB-B35C-D7FCA8A1A01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91877E5C-3CFE-4E8A-B580-EAA766E8F02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F40ADE5D-BA75-4E75-83F1-16EE8B73082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F79DA684-ADE1-4275-B6E5-E54785D32A7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97A04604-031A-4509-964D-778A5227E3A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3B219155-D5DF-4E4B-A610-2958E9CC074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2FA0B55E-109A-4CDE-AC4C-2D78F311077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49EF8C54-CB9A-414B-BBE4-64E666B8DE7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58974757-94B3-4D27-AA7D-69412703DF3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AA1A6608-CE11-409D-964E-12533650673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BEBF310E-8D8F-485D-BF3D-5EB049B54E8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2A87E11A-4B11-44D9-912D-3202290BED7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B47368C3-5EC7-4AA7-838A-4AFA3A87558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B86941FA-2469-4278-B9A1-AAD9D86DF04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EF5DAC3A-AAE4-4CE4-A8F8-7DF24046E8C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5CA3B198-A6E5-4ECC-B4C1-33DAE481D0F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283ABC79-6CD0-4D8C-97B5-0F78BF3E15D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4B7DBCF2-F995-4CC8-ADF9-A6D0FD934A5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295E3BEF-CFD7-4D84-8278-00753F2118D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AEE37F27-59BD-428F-810D-970B5659618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87ABE840-7F1D-4B54-B407-01D97A64285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4F894EA-4881-4B2F-811B-D4F01B0D79D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6C5D02B7-DD2B-4A7B-BA50-386EBF7999C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4B1D3D24-70AF-4B0C-B7C7-CC757374702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71683208-9608-40E7-966F-ECD93630E5D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7821F3AF-45AA-475C-A083-F31CB348AED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819DD7E5-262B-4FB9-8195-2ECF11A4FB2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AE5C5143-7FF6-4D44-8959-F85964A0C21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A68AAA07-B7F5-4B4B-86F6-FA9F9AD5894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02F5B921-93D6-4984-9498-DB7123BF8DB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F97E5501-FDBE-45EF-8702-16AF5B3E745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6CCEA3D9-012A-4612-B774-3117EFB0DCA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B876F8FC-E0E2-4953-A47A-E5DB973C821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3736945E-ED5D-4B29-A854-52BB5053A97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DE38F83B-1E50-4BDF-B0BD-848D454D6DF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B479B0DD-E7CC-474F-B581-4B0EE9020DA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AB55C0D0-57B7-47F7-B113-E49368EE48E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51AF7E6C-B502-492A-AC73-8C9D7562136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62D6BFC8-73FC-4203-B183-60340185769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54145A8C-0EAD-4E43-BBD3-67AC7F81BCA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F746FE4E-0745-4963-BD80-270D326B7CD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60469A98-19E1-41D2-886A-117E4A22544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C2BAC657-2AF3-4270-AAF8-D44F3B4C1B0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253D13F2-4900-4A4C-91BF-685958BD603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D879D7AB-6D7E-4088-8769-34BC16EF8B6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6FFE7B1A-8434-45BD-B5D6-4689D59020C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CCE0CEAE-4EF1-4E98-91E5-C38812E490C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EF7A6A6E-7BE9-4C00-8BB8-4FDCC52ACC2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E95FE0E6-AC5B-4EAB-AB89-6EABEB7903A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40EB3081-21A5-4703-85FF-52ED3BCA82A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134167A9-9891-48AD-AC1A-29A47BFE737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9DCB458D-1B0E-4F95-A456-DB87A9B57FC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8400B0E1-99D5-420F-BB63-7AD9D8D9B09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AA15026E-052A-430A-9F49-83B4FEF18EB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F735C7F0-F9C2-4AAB-93AB-27568550CC3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FB71074F-3923-4C8F-ACD9-1385BD5279E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372F9544-2A0A-4FA7-A556-C72375A2635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E6C2BEEF-ABC4-4282-BBE9-45BCD211C02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A1F52710-C360-4FE8-9DC3-C9105E3B5B3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4BD9DFC9-9E9F-471B-9B68-358C2FD2526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B7219870-7FEB-42DC-A3ED-C8A0F49A955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102C9DB-ED9D-4AE8-A186-3B7743A04F4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B12FA43A-3455-42FC-A293-46F44571847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01642B37-09AD-4098-B3A3-6FCF891D3D3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6D9D12E8-3C22-48BC-8EA2-513B8FC17BF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D69B59E5-E6A5-4F6E-A0EE-B7A8FEAC4F2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17288B05-53DE-4E68-8C93-91200248041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9944D447-7DF5-406A-BC77-73BB6F00145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5D02C4E5-B379-4804-A858-C2DA88232B5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287B4B7B-E93F-46A4-9217-1C705522B2D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B03281E4-814F-4B51-B923-DDC84BF1026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5C8FC478-633B-4602-8482-3A5AE48B00A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144DE39A-7EE6-4E0D-A9C4-75EBFF8B19C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4B3CAD53-FA91-4B27-9A9D-293354E8C9C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BA8451A2-2A8D-4E5C-ADE1-88055651020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3F843CA3-AAEC-4332-A8C0-E33FB06BF31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5934500D-FCB3-45DD-B942-255323D3AB4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876E1E61-FBA1-4F2F-B1C8-9CDE8A830FE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5E6E6066-C6FA-4297-93E5-38EE3018C21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8DE1A5F0-C194-491D-BCF9-989B6EAB9AC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89" name="TextBox 2188">
          <a:extLst>
            <a:ext uri="{FF2B5EF4-FFF2-40B4-BE49-F238E27FC236}">
              <a16:creationId xmlns:a16="http://schemas.microsoft.com/office/drawing/2014/main" id="{5B9A8A4C-95DA-4760-B584-165EEA65A11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90" name="TextBox 2189">
          <a:extLst>
            <a:ext uri="{FF2B5EF4-FFF2-40B4-BE49-F238E27FC236}">
              <a16:creationId xmlns:a16="http://schemas.microsoft.com/office/drawing/2014/main" id="{3327769A-B876-4E7E-80A7-83DC728F6EE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91" name="TextBox 2190">
          <a:extLst>
            <a:ext uri="{FF2B5EF4-FFF2-40B4-BE49-F238E27FC236}">
              <a16:creationId xmlns:a16="http://schemas.microsoft.com/office/drawing/2014/main" id="{60F11702-C5DC-4CF1-82D7-3C3A44144CD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id="{C42EB1D1-DED9-46C3-A64E-98195ACD909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id="{F9448A40-9CE9-4DA2-9EC6-23787F69AAC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id="{5D2A3670-2C7B-431E-B81F-2BAE1F52840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id="{6C76AEE0-31D9-4BEA-8655-39D5DC01DD4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id="{8483A1E3-D59C-4EDA-84FE-19F66A4B04B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97" name="TextBox 2196">
          <a:extLst>
            <a:ext uri="{FF2B5EF4-FFF2-40B4-BE49-F238E27FC236}">
              <a16:creationId xmlns:a16="http://schemas.microsoft.com/office/drawing/2014/main" id="{BD5976BA-6699-486C-8B91-F6FAF32EFE4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id="{453BC3C4-3480-497E-8ADB-6A68F66D6A2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199" name="TextBox 2198">
          <a:extLst>
            <a:ext uri="{FF2B5EF4-FFF2-40B4-BE49-F238E27FC236}">
              <a16:creationId xmlns:a16="http://schemas.microsoft.com/office/drawing/2014/main" id="{B6678A17-9959-412B-B8D8-79A542D7DE2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id="{8CBD0CC1-A778-4F48-85C1-AB9DD48F7CE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01" name="TextBox 2200">
          <a:extLst>
            <a:ext uri="{FF2B5EF4-FFF2-40B4-BE49-F238E27FC236}">
              <a16:creationId xmlns:a16="http://schemas.microsoft.com/office/drawing/2014/main" id="{C7117F44-030F-4030-8A73-7E212644002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id="{4A7B8653-519C-4FD7-BBD7-C48931C9D06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id="{E378DB54-238D-4CBC-B40A-461D8504F8A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id="{C98F4E65-980E-494E-8FF6-AB4EBF37327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id="{B83F7617-110D-4783-AD31-7FC62F767AB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id="{CF4AF5AD-6D2C-46E1-BA5D-7B9E1CEA44D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id="{8B22FF8E-27CF-437A-8CAB-07E438DD293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id="{D249B1BF-9097-4A81-B847-380079662DE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id="{59871A17-7D9A-408D-966B-A95A23F671F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10" name="TextBox 2209">
          <a:extLst>
            <a:ext uri="{FF2B5EF4-FFF2-40B4-BE49-F238E27FC236}">
              <a16:creationId xmlns:a16="http://schemas.microsoft.com/office/drawing/2014/main" id="{CF071D76-0954-418A-9BD8-C1AA3DE7AA3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11" name="TextBox 2210">
          <a:extLst>
            <a:ext uri="{FF2B5EF4-FFF2-40B4-BE49-F238E27FC236}">
              <a16:creationId xmlns:a16="http://schemas.microsoft.com/office/drawing/2014/main" id="{ABE05F80-A9B6-4C7F-BFBB-1D436B4C183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12" name="TextBox 2211">
          <a:extLst>
            <a:ext uri="{FF2B5EF4-FFF2-40B4-BE49-F238E27FC236}">
              <a16:creationId xmlns:a16="http://schemas.microsoft.com/office/drawing/2014/main" id="{BA839E4B-7917-46D5-B3CA-B293F427B4E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13" name="TextBox 2212">
          <a:extLst>
            <a:ext uri="{FF2B5EF4-FFF2-40B4-BE49-F238E27FC236}">
              <a16:creationId xmlns:a16="http://schemas.microsoft.com/office/drawing/2014/main" id="{79D6E4F1-3DDC-49BE-871E-BD76958FBF1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id="{8D785309-F8DC-4938-9871-6866F96DE03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15" name="TextBox 2214">
          <a:extLst>
            <a:ext uri="{FF2B5EF4-FFF2-40B4-BE49-F238E27FC236}">
              <a16:creationId xmlns:a16="http://schemas.microsoft.com/office/drawing/2014/main" id="{67675ADC-4567-4D90-896C-9F8581CF25D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id="{8CBE7099-75E0-4DD2-981D-7881FFDB653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id="{1676C2BA-42C5-47FE-A0B9-D85347323AD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id="{1D335529-A4BA-4E0A-A383-E4E977B44D5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19" name="TextBox 2218">
          <a:extLst>
            <a:ext uri="{FF2B5EF4-FFF2-40B4-BE49-F238E27FC236}">
              <a16:creationId xmlns:a16="http://schemas.microsoft.com/office/drawing/2014/main" id="{CB495079-61AB-47F3-8502-6064A9B8D5A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20" name="TextBox 2219">
          <a:extLst>
            <a:ext uri="{FF2B5EF4-FFF2-40B4-BE49-F238E27FC236}">
              <a16:creationId xmlns:a16="http://schemas.microsoft.com/office/drawing/2014/main" id="{BE811C43-06B1-48F1-BCA0-51F540957E4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21" name="TextBox 2220">
          <a:extLst>
            <a:ext uri="{FF2B5EF4-FFF2-40B4-BE49-F238E27FC236}">
              <a16:creationId xmlns:a16="http://schemas.microsoft.com/office/drawing/2014/main" id="{A55AB02C-DAA7-4231-9718-E8915C5DCFC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22" name="TextBox 2221">
          <a:extLst>
            <a:ext uri="{FF2B5EF4-FFF2-40B4-BE49-F238E27FC236}">
              <a16:creationId xmlns:a16="http://schemas.microsoft.com/office/drawing/2014/main" id="{149ADA44-5882-4E76-AA4B-4D020ED8EEF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23" name="TextBox 2222">
          <a:extLst>
            <a:ext uri="{FF2B5EF4-FFF2-40B4-BE49-F238E27FC236}">
              <a16:creationId xmlns:a16="http://schemas.microsoft.com/office/drawing/2014/main" id="{396F495E-42A5-4D07-9217-308930C0A8F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id="{D3F03656-87E7-4A29-9DE9-67B3E0A6013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25" name="TextBox 2224">
          <a:extLst>
            <a:ext uri="{FF2B5EF4-FFF2-40B4-BE49-F238E27FC236}">
              <a16:creationId xmlns:a16="http://schemas.microsoft.com/office/drawing/2014/main" id="{51655A7F-3D9E-49D2-BF86-E32FDCB09C6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26" name="TextBox 2225">
          <a:extLst>
            <a:ext uri="{FF2B5EF4-FFF2-40B4-BE49-F238E27FC236}">
              <a16:creationId xmlns:a16="http://schemas.microsoft.com/office/drawing/2014/main" id="{3CD91396-4658-4298-99FE-A27AAF3C5E8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27" name="TextBox 2226">
          <a:extLst>
            <a:ext uri="{FF2B5EF4-FFF2-40B4-BE49-F238E27FC236}">
              <a16:creationId xmlns:a16="http://schemas.microsoft.com/office/drawing/2014/main" id="{C0745388-6BC9-4EF8-96EC-CFDFB77A9CE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id="{52E2E6AF-6EB5-46FA-AC5E-5620A60A362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id="{ACA63A18-0B48-4AAB-9AA4-698073CD319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id="{25C64ED3-70F8-46FB-89F0-3E163D83981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id="{123F2FBF-5CCD-4132-BA0B-2D687E0D828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id="{9069E50C-44FD-48D8-B3A7-8CCC725976B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id="{CD67DBA4-1534-49F0-A305-E91DBEFE456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34" name="TextBox 2233">
          <a:extLst>
            <a:ext uri="{FF2B5EF4-FFF2-40B4-BE49-F238E27FC236}">
              <a16:creationId xmlns:a16="http://schemas.microsoft.com/office/drawing/2014/main" id="{5711BB1C-E2E1-4E38-A540-5049BBFD8CF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35" name="TextBox 2234">
          <a:extLst>
            <a:ext uri="{FF2B5EF4-FFF2-40B4-BE49-F238E27FC236}">
              <a16:creationId xmlns:a16="http://schemas.microsoft.com/office/drawing/2014/main" id="{7F13CEEE-326E-46D0-90C9-C1BF9CF73F4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36" name="TextBox 2235">
          <a:extLst>
            <a:ext uri="{FF2B5EF4-FFF2-40B4-BE49-F238E27FC236}">
              <a16:creationId xmlns:a16="http://schemas.microsoft.com/office/drawing/2014/main" id="{6937EAE3-005C-4E73-81B4-7151678E500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37" name="TextBox 2236">
          <a:extLst>
            <a:ext uri="{FF2B5EF4-FFF2-40B4-BE49-F238E27FC236}">
              <a16:creationId xmlns:a16="http://schemas.microsoft.com/office/drawing/2014/main" id="{C59AADA7-C168-4D05-B691-99EDA0B1B4D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38" name="TextBox 2237">
          <a:extLst>
            <a:ext uri="{FF2B5EF4-FFF2-40B4-BE49-F238E27FC236}">
              <a16:creationId xmlns:a16="http://schemas.microsoft.com/office/drawing/2014/main" id="{CC7E976C-4514-49E6-92B7-E252AAFAFD4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id="{A2F652A8-7A38-41C3-AEA0-6BBDB669FBA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id="{51701088-1900-45A5-B46F-A2CFD8798C1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id="{EE8F56F7-3F2B-4F55-A160-19995711539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id="{0C35977C-15F4-48C4-9EB8-48BFBAF7F47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id="{4FB1E90C-C5CF-4340-9EAB-9AF65E80F4A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44" name="TextBox 2243">
          <a:extLst>
            <a:ext uri="{FF2B5EF4-FFF2-40B4-BE49-F238E27FC236}">
              <a16:creationId xmlns:a16="http://schemas.microsoft.com/office/drawing/2014/main" id="{F691E0C6-ADA1-410C-8C33-CE0DCBB24CA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45" name="TextBox 2244">
          <a:extLst>
            <a:ext uri="{FF2B5EF4-FFF2-40B4-BE49-F238E27FC236}">
              <a16:creationId xmlns:a16="http://schemas.microsoft.com/office/drawing/2014/main" id="{6FC43ECE-425B-4F04-9631-0533C8C9002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46" name="TextBox 2245">
          <a:extLst>
            <a:ext uri="{FF2B5EF4-FFF2-40B4-BE49-F238E27FC236}">
              <a16:creationId xmlns:a16="http://schemas.microsoft.com/office/drawing/2014/main" id="{137BAC30-5655-4EB5-9B92-7E94909597F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47" name="TextBox 2246">
          <a:extLst>
            <a:ext uri="{FF2B5EF4-FFF2-40B4-BE49-F238E27FC236}">
              <a16:creationId xmlns:a16="http://schemas.microsoft.com/office/drawing/2014/main" id="{7C5097AD-CB42-44C2-A6BB-788202F57CC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48" name="TextBox 2247">
          <a:extLst>
            <a:ext uri="{FF2B5EF4-FFF2-40B4-BE49-F238E27FC236}">
              <a16:creationId xmlns:a16="http://schemas.microsoft.com/office/drawing/2014/main" id="{CF9971F2-46E3-415C-BA0E-344536CF4AA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id="{24442F73-1CAB-4A66-A619-F2C2D7D066B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id="{03C620D1-95C7-4355-975F-0C8CA347FD3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id="{23B3F8FB-D300-478A-83FD-1A0FDF89E4E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id="{7DB31841-1A90-441C-A13E-CD0024B87F9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id="{456C5F58-589D-4A08-9C02-C4BC7B9A390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id="{C4C80648-DA9C-4BD5-9454-5DAAB9E0470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id="{E48EB5B3-6981-418F-90E3-42A23A5CE94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id="{A87AC717-980A-47D8-A1F2-3913DA5AFF5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id="{558D2D4F-E865-413B-9134-42CC05473B4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id="{BFAD3847-813E-4975-ACD8-D1856814973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id="{6940DC81-2053-4034-B93B-1EBC46E73BF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id="{3EC376BA-B41A-4B55-87E6-C99E0399726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id="{B7AC6334-E9DD-4A4E-A256-A9DAEFECD7B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id="{87704700-2272-4A6D-A36B-11A421CE0B8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63" name="TextBox 2262">
          <a:extLst>
            <a:ext uri="{FF2B5EF4-FFF2-40B4-BE49-F238E27FC236}">
              <a16:creationId xmlns:a16="http://schemas.microsoft.com/office/drawing/2014/main" id="{EF54CC7B-0ED9-4A96-BDC5-EDE55289AB1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64" name="TextBox 2263">
          <a:extLst>
            <a:ext uri="{FF2B5EF4-FFF2-40B4-BE49-F238E27FC236}">
              <a16:creationId xmlns:a16="http://schemas.microsoft.com/office/drawing/2014/main" id="{9A7735C1-0805-4140-8A13-4C2FB10A120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65" name="TextBox 2264">
          <a:extLst>
            <a:ext uri="{FF2B5EF4-FFF2-40B4-BE49-F238E27FC236}">
              <a16:creationId xmlns:a16="http://schemas.microsoft.com/office/drawing/2014/main" id="{94FF55E2-B5FA-49EF-8576-2B71626A195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66" name="TextBox 2265">
          <a:extLst>
            <a:ext uri="{FF2B5EF4-FFF2-40B4-BE49-F238E27FC236}">
              <a16:creationId xmlns:a16="http://schemas.microsoft.com/office/drawing/2014/main" id="{16DE9D2D-94C9-4F50-835F-673481C2E7A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id="{C5D915FD-5806-4B52-AD76-297D37E314B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id="{225256AD-946A-4307-992B-13F6D2B666B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id="{A6F8218E-C2DD-4BF5-9CB2-B1AA5BF847C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id="{210F4C1B-7603-4974-8385-15FF038E282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id="{1D221705-13A2-4A76-9377-997FC4BF159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id="{B716C4C5-7883-47DB-B1AF-A9CCCDB7778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73" name="TextBox 2272">
          <a:extLst>
            <a:ext uri="{FF2B5EF4-FFF2-40B4-BE49-F238E27FC236}">
              <a16:creationId xmlns:a16="http://schemas.microsoft.com/office/drawing/2014/main" id="{6E7D5E8A-37BE-4600-B220-5859E04588A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74" name="TextBox 2273">
          <a:extLst>
            <a:ext uri="{FF2B5EF4-FFF2-40B4-BE49-F238E27FC236}">
              <a16:creationId xmlns:a16="http://schemas.microsoft.com/office/drawing/2014/main" id="{28D218A3-185F-4B6A-B5D8-AE59CF742EF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75" name="TextBox 2274">
          <a:extLst>
            <a:ext uri="{FF2B5EF4-FFF2-40B4-BE49-F238E27FC236}">
              <a16:creationId xmlns:a16="http://schemas.microsoft.com/office/drawing/2014/main" id="{6F977069-017C-45A5-9317-60D5CD24962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id="{F5658A0C-E81C-4187-9F43-62A370F4032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id="{3F831959-D25A-474C-A1F4-28DC79F578C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id="{276477A9-694E-4A71-82D4-BA636D3D5B5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id="{4A177CB7-D77F-4FA1-913C-EF74845FB32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id="{FFE194E6-2502-4F2E-BF42-1999B5884A6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id="{045022EE-004A-4149-91AB-B0647BCF483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id="{D7BE1964-1A5A-4C0F-9807-49065B05EDC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id="{EB81FB30-CA9D-4446-A1E2-029F21892DF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id="{4F59124D-E555-4397-86C6-4BBC285BED0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85" name="TextBox 2284">
          <a:extLst>
            <a:ext uri="{FF2B5EF4-FFF2-40B4-BE49-F238E27FC236}">
              <a16:creationId xmlns:a16="http://schemas.microsoft.com/office/drawing/2014/main" id="{E82B0C2D-C7CE-4F4C-813F-7E0EC9A8650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86" name="TextBox 2285">
          <a:extLst>
            <a:ext uri="{FF2B5EF4-FFF2-40B4-BE49-F238E27FC236}">
              <a16:creationId xmlns:a16="http://schemas.microsoft.com/office/drawing/2014/main" id="{A3096F8F-2820-4FDE-A2CA-8C14C2942DA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87" name="TextBox 2286">
          <a:extLst>
            <a:ext uri="{FF2B5EF4-FFF2-40B4-BE49-F238E27FC236}">
              <a16:creationId xmlns:a16="http://schemas.microsoft.com/office/drawing/2014/main" id="{BC3D84B1-29B4-45B6-8137-38A76220410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88" name="TextBox 2287">
          <a:extLst>
            <a:ext uri="{FF2B5EF4-FFF2-40B4-BE49-F238E27FC236}">
              <a16:creationId xmlns:a16="http://schemas.microsoft.com/office/drawing/2014/main" id="{2B4DE563-D81C-4EA5-9A69-DFF6C4E2549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89" name="TextBox 2288">
          <a:extLst>
            <a:ext uri="{FF2B5EF4-FFF2-40B4-BE49-F238E27FC236}">
              <a16:creationId xmlns:a16="http://schemas.microsoft.com/office/drawing/2014/main" id="{5A264B87-0F32-454F-A3FA-90FA5CF3B4A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90" name="TextBox 2289">
          <a:extLst>
            <a:ext uri="{FF2B5EF4-FFF2-40B4-BE49-F238E27FC236}">
              <a16:creationId xmlns:a16="http://schemas.microsoft.com/office/drawing/2014/main" id="{0E317E96-4B0C-4CF9-93EE-2A639D2D1A9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91" name="TextBox 2290">
          <a:extLst>
            <a:ext uri="{FF2B5EF4-FFF2-40B4-BE49-F238E27FC236}">
              <a16:creationId xmlns:a16="http://schemas.microsoft.com/office/drawing/2014/main" id="{6788ACCE-E5E6-4DD6-9F19-9CC111F4786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92" name="TextBox 2291">
          <a:extLst>
            <a:ext uri="{FF2B5EF4-FFF2-40B4-BE49-F238E27FC236}">
              <a16:creationId xmlns:a16="http://schemas.microsoft.com/office/drawing/2014/main" id="{C4AAF193-C4CB-4C8D-9D8B-7606B7EED7E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93" name="TextBox 2292">
          <a:extLst>
            <a:ext uri="{FF2B5EF4-FFF2-40B4-BE49-F238E27FC236}">
              <a16:creationId xmlns:a16="http://schemas.microsoft.com/office/drawing/2014/main" id="{33BD6816-B171-426B-8328-7CDB5771A97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94" name="TextBox 2293">
          <a:extLst>
            <a:ext uri="{FF2B5EF4-FFF2-40B4-BE49-F238E27FC236}">
              <a16:creationId xmlns:a16="http://schemas.microsoft.com/office/drawing/2014/main" id="{55A3B6D8-48E7-4AD0-BA78-AE069B0E474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95" name="TextBox 2294">
          <a:extLst>
            <a:ext uri="{FF2B5EF4-FFF2-40B4-BE49-F238E27FC236}">
              <a16:creationId xmlns:a16="http://schemas.microsoft.com/office/drawing/2014/main" id="{A07938D9-7BF9-46FE-9FB9-9CCBAF65A65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96" name="TextBox 2295">
          <a:extLst>
            <a:ext uri="{FF2B5EF4-FFF2-40B4-BE49-F238E27FC236}">
              <a16:creationId xmlns:a16="http://schemas.microsoft.com/office/drawing/2014/main" id="{EB98C729-A3E0-49FA-90C5-7FF5FA336D1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97" name="TextBox 2296">
          <a:extLst>
            <a:ext uri="{FF2B5EF4-FFF2-40B4-BE49-F238E27FC236}">
              <a16:creationId xmlns:a16="http://schemas.microsoft.com/office/drawing/2014/main" id="{8A293CD1-EB37-49BD-9CA1-787A5E817C2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98" name="TextBox 2297">
          <a:extLst>
            <a:ext uri="{FF2B5EF4-FFF2-40B4-BE49-F238E27FC236}">
              <a16:creationId xmlns:a16="http://schemas.microsoft.com/office/drawing/2014/main" id="{30318A4E-3EC6-4093-B529-5A9460ED39E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299" name="TextBox 2298">
          <a:extLst>
            <a:ext uri="{FF2B5EF4-FFF2-40B4-BE49-F238E27FC236}">
              <a16:creationId xmlns:a16="http://schemas.microsoft.com/office/drawing/2014/main" id="{DDD748FA-F550-4274-B39E-D95C2CCFBA5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00" name="TextBox 2299">
          <a:extLst>
            <a:ext uri="{FF2B5EF4-FFF2-40B4-BE49-F238E27FC236}">
              <a16:creationId xmlns:a16="http://schemas.microsoft.com/office/drawing/2014/main" id="{B7F56B49-FF45-4E52-ADAD-3425893600E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01" name="TextBox 2300">
          <a:extLst>
            <a:ext uri="{FF2B5EF4-FFF2-40B4-BE49-F238E27FC236}">
              <a16:creationId xmlns:a16="http://schemas.microsoft.com/office/drawing/2014/main" id="{34AA8664-E649-49C0-9158-C74D01885A2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02" name="TextBox 2301">
          <a:extLst>
            <a:ext uri="{FF2B5EF4-FFF2-40B4-BE49-F238E27FC236}">
              <a16:creationId xmlns:a16="http://schemas.microsoft.com/office/drawing/2014/main" id="{A0E4F2B0-DFE4-4B64-B2C8-F85DDFAD786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03" name="TextBox 2302">
          <a:extLst>
            <a:ext uri="{FF2B5EF4-FFF2-40B4-BE49-F238E27FC236}">
              <a16:creationId xmlns:a16="http://schemas.microsoft.com/office/drawing/2014/main" id="{42CA7615-6431-449B-967E-AB7FB90C210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04" name="TextBox 2303">
          <a:extLst>
            <a:ext uri="{FF2B5EF4-FFF2-40B4-BE49-F238E27FC236}">
              <a16:creationId xmlns:a16="http://schemas.microsoft.com/office/drawing/2014/main" id="{DBE79B72-0383-4925-9DF5-AEF0F353140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05" name="TextBox 2304">
          <a:extLst>
            <a:ext uri="{FF2B5EF4-FFF2-40B4-BE49-F238E27FC236}">
              <a16:creationId xmlns:a16="http://schemas.microsoft.com/office/drawing/2014/main" id="{8799218E-3722-4A0A-86D7-016B4A86407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06" name="TextBox 2305">
          <a:extLst>
            <a:ext uri="{FF2B5EF4-FFF2-40B4-BE49-F238E27FC236}">
              <a16:creationId xmlns:a16="http://schemas.microsoft.com/office/drawing/2014/main" id="{9EB3A11C-2DB0-4F1C-9BF9-15029477FD3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07" name="TextBox 2306">
          <a:extLst>
            <a:ext uri="{FF2B5EF4-FFF2-40B4-BE49-F238E27FC236}">
              <a16:creationId xmlns:a16="http://schemas.microsoft.com/office/drawing/2014/main" id="{4709B5BE-D03D-443D-904B-BA7528FE460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08" name="TextBox 2307">
          <a:extLst>
            <a:ext uri="{FF2B5EF4-FFF2-40B4-BE49-F238E27FC236}">
              <a16:creationId xmlns:a16="http://schemas.microsoft.com/office/drawing/2014/main" id="{427E4A43-4CF1-4058-812C-FD99ED95334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09" name="TextBox 2308">
          <a:extLst>
            <a:ext uri="{FF2B5EF4-FFF2-40B4-BE49-F238E27FC236}">
              <a16:creationId xmlns:a16="http://schemas.microsoft.com/office/drawing/2014/main" id="{0EFC940A-52D5-4D70-8D60-33BBCCBE580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10" name="TextBox 2309">
          <a:extLst>
            <a:ext uri="{FF2B5EF4-FFF2-40B4-BE49-F238E27FC236}">
              <a16:creationId xmlns:a16="http://schemas.microsoft.com/office/drawing/2014/main" id="{DD5D8160-DC7D-4082-8E21-D58AE66D61B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11" name="TextBox 2310">
          <a:extLst>
            <a:ext uri="{FF2B5EF4-FFF2-40B4-BE49-F238E27FC236}">
              <a16:creationId xmlns:a16="http://schemas.microsoft.com/office/drawing/2014/main" id="{9D32DA2E-9123-41DC-AA7C-AE4F0C3438B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12" name="TextBox 2311">
          <a:extLst>
            <a:ext uri="{FF2B5EF4-FFF2-40B4-BE49-F238E27FC236}">
              <a16:creationId xmlns:a16="http://schemas.microsoft.com/office/drawing/2014/main" id="{B4C28E2C-7F01-4429-8F8B-E698D674302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13" name="TextBox 2312">
          <a:extLst>
            <a:ext uri="{FF2B5EF4-FFF2-40B4-BE49-F238E27FC236}">
              <a16:creationId xmlns:a16="http://schemas.microsoft.com/office/drawing/2014/main" id="{E49AD3A7-41F3-4770-B122-69DA65BCF92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14" name="TextBox 2313">
          <a:extLst>
            <a:ext uri="{FF2B5EF4-FFF2-40B4-BE49-F238E27FC236}">
              <a16:creationId xmlns:a16="http://schemas.microsoft.com/office/drawing/2014/main" id="{891439F1-2EDF-4955-BF21-F69C5DB564B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15" name="TextBox 2314">
          <a:extLst>
            <a:ext uri="{FF2B5EF4-FFF2-40B4-BE49-F238E27FC236}">
              <a16:creationId xmlns:a16="http://schemas.microsoft.com/office/drawing/2014/main" id="{DCC69FEF-7A78-4711-BDD0-206E5787B04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16" name="TextBox 2315">
          <a:extLst>
            <a:ext uri="{FF2B5EF4-FFF2-40B4-BE49-F238E27FC236}">
              <a16:creationId xmlns:a16="http://schemas.microsoft.com/office/drawing/2014/main" id="{AF3EA45C-8DA8-45E3-B6B0-717C6AA3E2E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17" name="TextBox 2316">
          <a:extLst>
            <a:ext uri="{FF2B5EF4-FFF2-40B4-BE49-F238E27FC236}">
              <a16:creationId xmlns:a16="http://schemas.microsoft.com/office/drawing/2014/main" id="{F2283D8C-32D4-41EE-AED6-019A5CA69CF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18" name="TextBox 2317">
          <a:extLst>
            <a:ext uri="{FF2B5EF4-FFF2-40B4-BE49-F238E27FC236}">
              <a16:creationId xmlns:a16="http://schemas.microsoft.com/office/drawing/2014/main" id="{2762D5B0-1AAD-4562-B045-12F2CC02FC5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19" name="TextBox 2318">
          <a:extLst>
            <a:ext uri="{FF2B5EF4-FFF2-40B4-BE49-F238E27FC236}">
              <a16:creationId xmlns:a16="http://schemas.microsoft.com/office/drawing/2014/main" id="{B8566142-38A6-43C3-99DA-8D8EEE89769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id="{45103AD9-AE8C-4D54-BF4E-74855E36481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21" name="TextBox 2320">
          <a:extLst>
            <a:ext uri="{FF2B5EF4-FFF2-40B4-BE49-F238E27FC236}">
              <a16:creationId xmlns:a16="http://schemas.microsoft.com/office/drawing/2014/main" id="{E26543C5-EA12-4142-B83A-2A554FE232F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22" name="TextBox 2321">
          <a:extLst>
            <a:ext uri="{FF2B5EF4-FFF2-40B4-BE49-F238E27FC236}">
              <a16:creationId xmlns:a16="http://schemas.microsoft.com/office/drawing/2014/main" id="{DACE94F6-1231-41C6-A760-F964C937231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23" name="TextBox 2322">
          <a:extLst>
            <a:ext uri="{FF2B5EF4-FFF2-40B4-BE49-F238E27FC236}">
              <a16:creationId xmlns:a16="http://schemas.microsoft.com/office/drawing/2014/main" id="{AE4515F0-A72F-40A7-BE31-B2BA11CFEC1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24" name="TextBox 2323">
          <a:extLst>
            <a:ext uri="{FF2B5EF4-FFF2-40B4-BE49-F238E27FC236}">
              <a16:creationId xmlns:a16="http://schemas.microsoft.com/office/drawing/2014/main" id="{B9661161-7BC6-4A3D-9633-8A9D373D00E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25" name="TextBox 2324">
          <a:extLst>
            <a:ext uri="{FF2B5EF4-FFF2-40B4-BE49-F238E27FC236}">
              <a16:creationId xmlns:a16="http://schemas.microsoft.com/office/drawing/2014/main" id="{4AD6793A-EF40-4E03-BB5B-F1076B9AEBA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26" name="TextBox 2325">
          <a:extLst>
            <a:ext uri="{FF2B5EF4-FFF2-40B4-BE49-F238E27FC236}">
              <a16:creationId xmlns:a16="http://schemas.microsoft.com/office/drawing/2014/main" id="{5426D67F-A22B-4495-83CB-1BF1CE8D40F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27" name="TextBox 2326">
          <a:extLst>
            <a:ext uri="{FF2B5EF4-FFF2-40B4-BE49-F238E27FC236}">
              <a16:creationId xmlns:a16="http://schemas.microsoft.com/office/drawing/2014/main" id="{D27E27A6-0322-468C-A66F-344D8169631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id="{9B1B876D-7515-4136-8956-3ADE8720C5C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id="{C7998E9E-17B2-4ED9-9A22-D4C89FF29A7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id="{885F5596-28A2-47BE-AACE-547A7053F2E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31" name="TextBox 2330">
          <a:extLst>
            <a:ext uri="{FF2B5EF4-FFF2-40B4-BE49-F238E27FC236}">
              <a16:creationId xmlns:a16="http://schemas.microsoft.com/office/drawing/2014/main" id="{D08E9279-50D5-4AD7-873F-D2B44184480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32" name="TextBox 2331">
          <a:extLst>
            <a:ext uri="{FF2B5EF4-FFF2-40B4-BE49-F238E27FC236}">
              <a16:creationId xmlns:a16="http://schemas.microsoft.com/office/drawing/2014/main" id="{D8E1D2A5-2CC7-44E8-A9ED-0B05F139827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33" name="TextBox 2332">
          <a:extLst>
            <a:ext uri="{FF2B5EF4-FFF2-40B4-BE49-F238E27FC236}">
              <a16:creationId xmlns:a16="http://schemas.microsoft.com/office/drawing/2014/main" id="{38519DF2-FE4E-4006-8014-68B457D124B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34" name="TextBox 2333">
          <a:extLst>
            <a:ext uri="{FF2B5EF4-FFF2-40B4-BE49-F238E27FC236}">
              <a16:creationId xmlns:a16="http://schemas.microsoft.com/office/drawing/2014/main" id="{10321497-3D6B-4D01-82F5-7B2CBA296C3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35" name="TextBox 2334">
          <a:extLst>
            <a:ext uri="{FF2B5EF4-FFF2-40B4-BE49-F238E27FC236}">
              <a16:creationId xmlns:a16="http://schemas.microsoft.com/office/drawing/2014/main" id="{4C6C7A16-A05A-4FF6-8A52-2F635ED2C55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36" name="TextBox 2335">
          <a:extLst>
            <a:ext uri="{FF2B5EF4-FFF2-40B4-BE49-F238E27FC236}">
              <a16:creationId xmlns:a16="http://schemas.microsoft.com/office/drawing/2014/main" id="{CD720A1E-F6DC-406E-8FA1-14AB58218B2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37" name="TextBox 2336">
          <a:extLst>
            <a:ext uri="{FF2B5EF4-FFF2-40B4-BE49-F238E27FC236}">
              <a16:creationId xmlns:a16="http://schemas.microsoft.com/office/drawing/2014/main" id="{1C009F31-2B0A-494F-8DDA-E2D74DF65B1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38" name="TextBox 2337">
          <a:extLst>
            <a:ext uri="{FF2B5EF4-FFF2-40B4-BE49-F238E27FC236}">
              <a16:creationId xmlns:a16="http://schemas.microsoft.com/office/drawing/2014/main" id="{E9D53742-4703-4E47-9756-700233B0844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39" name="TextBox 2338">
          <a:extLst>
            <a:ext uri="{FF2B5EF4-FFF2-40B4-BE49-F238E27FC236}">
              <a16:creationId xmlns:a16="http://schemas.microsoft.com/office/drawing/2014/main" id="{CA6B3BDF-0355-401F-9139-51AD8DFAF77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40" name="TextBox 2339">
          <a:extLst>
            <a:ext uri="{FF2B5EF4-FFF2-40B4-BE49-F238E27FC236}">
              <a16:creationId xmlns:a16="http://schemas.microsoft.com/office/drawing/2014/main" id="{95BACF1B-0176-4E82-95BC-AC4205B92AC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41" name="TextBox 2340">
          <a:extLst>
            <a:ext uri="{FF2B5EF4-FFF2-40B4-BE49-F238E27FC236}">
              <a16:creationId xmlns:a16="http://schemas.microsoft.com/office/drawing/2014/main" id="{0D33C4FD-C63D-44B8-9BB5-DE034ED3F41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42" name="TextBox 2341">
          <a:extLst>
            <a:ext uri="{FF2B5EF4-FFF2-40B4-BE49-F238E27FC236}">
              <a16:creationId xmlns:a16="http://schemas.microsoft.com/office/drawing/2014/main" id="{C13035EB-7DC7-4313-93C8-654BAA68A22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43" name="TextBox 2342">
          <a:extLst>
            <a:ext uri="{FF2B5EF4-FFF2-40B4-BE49-F238E27FC236}">
              <a16:creationId xmlns:a16="http://schemas.microsoft.com/office/drawing/2014/main" id="{186A56C9-193A-4541-9B01-C819B8B9C52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44" name="TextBox 2343">
          <a:extLst>
            <a:ext uri="{FF2B5EF4-FFF2-40B4-BE49-F238E27FC236}">
              <a16:creationId xmlns:a16="http://schemas.microsoft.com/office/drawing/2014/main" id="{3B4DCAF3-E633-4284-A562-82BC2EC95E1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45" name="TextBox 2344">
          <a:extLst>
            <a:ext uri="{FF2B5EF4-FFF2-40B4-BE49-F238E27FC236}">
              <a16:creationId xmlns:a16="http://schemas.microsoft.com/office/drawing/2014/main" id="{0007B545-EE56-4606-A981-FE6A5EBA848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46" name="TextBox 2345">
          <a:extLst>
            <a:ext uri="{FF2B5EF4-FFF2-40B4-BE49-F238E27FC236}">
              <a16:creationId xmlns:a16="http://schemas.microsoft.com/office/drawing/2014/main" id="{0A704B27-8024-4E49-8B48-CF384C1ECBE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47" name="TextBox 2346">
          <a:extLst>
            <a:ext uri="{FF2B5EF4-FFF2-40B4-BE49-F238E27FC236}">
              <a16:creationId xmlns:a16="http://schemas.microsoft.com/office/drawing/2014/main" id="{4B69F74E-8FB6-49C0-916C-2F59E615F5A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48" name="TextBox 2347">
          <a:extLst>
            <a:ext uri="{FF2B5EF4-FFF2-40B4-BE49-F238E27FC236}">
              <a16:creationId xmlns:a16="http://schemas.microsoft.com/office/drawing/2014/main" id="{92FF0CA8-BA88-4360-BA84-6CEF6286722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49" name="TextBox 2348">
          <a:extLst>
            <a:ext uri="{FF2B5EF4-FFF2-40B4-BE49-F238E27FC236}">
              <a16:creationId xmlns:a16="http://schemas.microsoft.com/office/drawing/2014/main" id="{45037EF5-7726-478D-84BC-7AF057BCEB8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50" name="TextBox 2349">
          <a:extLst>
            <a:ext uri="{FF2B5EF4-FFF2-40B4-BE49-F238E27FC236}">
              <a16:creationId xmlns:a16="http://schemas.microsoft.com/office/drawing/2014/main" id="{367D2DE1-A3A3-4D39-A74D-55B756B1DE3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51" name="TextBox 2350">
          <a:extLst>
            <a:ext uri="{FF2B5EF4-FFF2-40B4-BE49-F238E27FC236}">
              <a16:creationId xmlns:a16="http://schemas.microsoft.com/office/drawing/2014/main" id="{C846F3DC-8D43-4902-86FF-8269037D3FD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52" name="TextBox 2351">
          <a:extLst>
            <a:ext uri="{FF2B5EF4-FFF2-40B4-BE49-F238E27FC236}">
              <a16:creationId xmlns:a16="http://schemas.microsoft.com/office/drawing/2014/main" id="{28255F73-2325-491C-B619-1296BF790A1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53" name="TextBox 2352">
          <a:extLst>
            <a:ext uri="{FF2B5EF4-FFF2-40B4-BE49-F238E27FC236}">
              <a16:creationId xmlns:a16="http://schemas.microsoft.com/office/drawing/2014/main" id="{4BDC32C4-47AD-4211-A99F-9FDE11F9FDD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54" name="TextBox 2353">
          <a:extLst>
            <a:ext uri="{FF2B5EF4-FFF2-40B4-BE49-F238E27FC236}">
              <a16:creationId xmlns:a16="http://schemas.microsoft.com/office/drawing/2014/main" id="{FD32E836-51F5-4C98-85ED-79972111F45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55" name="TextBox 2354">
          <a:extLst>
            <a:ext uri="{FF2B5EF4-FFF2-40B4-BE49-F238E27FC236}">
              <a16:creationId xmlns:a16="http://schemas.microsoft.com/office/drawing/2014/main" id="{57068DAB-1A01-4143-AADD-86F0EB62B74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56" name="TextBox 2355">
          <a:extLst>
            <a:ext uri="{FF2B5EF4-FFF2-40B4-BE49-F238E27FC236}">
              <a16:creationId xmlns:a16="http://schemas.microsoft.com/office/drawing/2014/main" id="{CED8907B-2871-407F-A1E0-B2DC7C827EC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57" name="TextBox 2356">
          <a:extLst>
            <a:ext uri="{FF2B5EF4-FFF2-40B4-BE49-F238E27FC236}">
              <a16:creationId xmlns:a16="http://schemas.microsoft.com/office/drawing/2014/main" id="{AED3311B-5A4B-4893-9E2B-6BE667BCD71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58" name="TextBox 2357">
          <a:extLst>
            <a:ext uri="{FF2B5EF4-FFF2-40B4-BE49-F238E27FC236}">
              <a16:creationId xmlns:a16="http://schemas.microsoft.com/office/drawing/2014/main" id="{6C85A8F6-D1A8-4D88-B0F6-AFD77799ED5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59" name="TextBox 2358">
          <a:extLst>
            <a:ext uri="{FF2B5EF4-FFF2-40B4-BE49-F238E27FC236}">
              <a16:creationId xmlns:a16="http://schemas.microsoft.com/office/drawing/2014/main" id="{7AB41591-D19A-44D4-BAD4-B11E34D1DDD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60" name="TextBox 2359">
          <a:extLst>
            <a:ext uri="{FF2B5EF4-FFF2-40B4-BE49-F238E27FC236}">
              <a16:creationId xmlns:a16="http://schemas.microsoft.com/office/drawing/2014/main" id="{1CD5B27E-0B3C-4E05-9F3A-BE4F30486CB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61" name="TextBox 2360">
          <a:extLst>
            <a:ext uri="{FF2B5EF4-FFF2-40B4-BE49-F238E27FC236}">
              <a16:creationId xmlns:a16="http://schemas.microsoft.com/office/drawing/2014/main" id="{2DDBA29D-EB6D-4B1A-B124-7871867D536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62" name="TextBox 2361">
          <a:extLst>
            <a:ext uri="{FF2B5EF4-FFF2-40B4-BE49-F238E27FC236}">
              <a16:creationId xmlns:a16="http://schemas.microsoft.com/office/drawing/2014/main" id="{47C0A4E7-6038-423A-A0E3-D3B28AA005F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63" name="TextBox 2362">
          <a:extLst>
            <a:ext uri="{FF2B5EF4-FFF2-40B4-BE49-F238E27FC236}">
              <a16:creationId xmlns:a16="http://schemas.microsoft.com/office/drawing/2014/main" id="{78E63399-0F40-49B0-9D13-3676CE13BE5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64" name="TextBox 2363">
          <a:extLst>
            <a:ext uri="{FF2B5EF4-FFF2-40B4-BE49-F238E27FC236}">
              <a16:creationId xmlns:a16="http://schemas.microsoft.com/office/drawing/2014/main" id="{6163A8E5-6898-4E9C-806C-053CDED4A39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65" name="TextBox 2364">
          <a:extLst>
            <a:ext uri="{FF2B5EF4-FFF2-40B4-BE49-F238E27FC236}">
              <a16:creationId xmlns:a16="http://schemas.microsoft.com/office/drawing/2014/main" id="{59E1ED8A-A34F-4DC8-A155-A05E20DD4C4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66" name="TextBox 2365">
          <a:extLst>
            <a:ext uri="{FF2B5EF4-FFF2-40B4-BE49-F238E27FC236}">
              <a16:creationId xmlns:a16="http://schemas.microsoft.com/office/drawing/2014/main" id="{0D28B057-9DC6-45BB-954C-27D937CFDD0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67" name="TextBox 2366">
          <a:extLst>
            <a:ext uri="{FF2B5EF4-FFF2-40B4-BE49-F238E27FC236}">
              <a16:creationId xmlns:a16="http://schemas.microsoft.com/office/drawing/2014/main" id="{8F948FF0-AC58-459D-8932-1F14A311A34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68" name="TextBox 2367">
          <a:extLst>
            <a:ext uri="{FF2B5EF4-FFF2-40B4-BE49-F238E27FC236}">
              <a16:creationId xmlns:a16="http://schemas.microsoft.com/office/drawing/2014/main" id="{C55079C6-EDE3-4082-8E85-2A96C8A32C8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69" name="TextBox 2368">
          <a:extLst>
            <a:ext uri="{FF2B5EF4-FFF2-40B4-BE49-F238E27FC236}">
              <a16:creationId xmlns:a16="http://schemas.microsoft.com/office/drawing/2014/main" id="{A9E74177-D822-4023-87D7-4F48473B7B2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70" name="TextBox 2369">
          <a:extLst>
            <a:ext uri="{FF2B5EF4-FFF2-40B4-BE49-F238E27FC236}">
              <a16:creationId xmlns:a16="http://schemas.microsoft.com/office/drawing/2014/main" id="{F28D27EA-EEEB-41AC-8332-DC2D20685DE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71" name="TextBox 2370">
          <a:extLst>
            <a:ext uri="{FF2B5EF4-FFF2-40B4-BE49-F238E27FC236}">
              <a16:creationId xmlns:a16="http://schemas.microsoft.com/office/drawing/2014/main" id="{FB93715E-E5A2-442F-A1B8-A9283917D31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72" name="TextBox 2371">
          <a:extLst>
            <a:ext uri="{FF2B5EF4-FFF2-40B4-BE49-F238E27FC236}">
              <a16:creationId xmlns:a16="http://schemas.microsoft.com/office/drawing/2014/main" id="{253E9AAE-8B24-4AE4-B822-E1122AB323E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73" name="TextBox 2372">
          <a:extLst>
            <a:ext uri="{FF2B5EF4-FFF2-40B4-BE49-F238E27FC236}">
              <a16:creationId xmlns:a16="http://schemas.microsoft.com/office/drawing/2014/main" id="{93B743BE-0972-4C97-A355-B966106700D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74" name="TextBox 2373">
          <a:extLst>
            <a:ext uri="{FF2B5EF4-FFF2-40B4-BE49-F238E27FC236}">
              <a16:creationId xmlns:a16="http://schemas.microsoft.com/office/drawing/2014/main" id="{DD71BE1A-C010-457B-8639-9F070DE0758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75" name="TextBox 2374">
          <a:extLst>
            <a:ext uri="{FF2B5EF4-FFF2-40B4-BE49-F238E27FC236}">
              <a16:creationId xmlns:a16="http://schemas.microsoft.com/office/drawing/2014/main" id="{6248759B-1339-426B-B60C-D5E9FEE1E6A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76" name="TextBox 2375">
          <a:extLst>
            <a:ext uri="{FF2B5EF4-FFF2-40B4-BE49-F238E27FC236}">
              <a16:creationId xmlns:a16="http://schemas.microsoft.com/office/drawing/2014/main" id="{61AB6C0D-5B3B-45D8-BE2C-AA2325EDB4C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77" name="TextBox 2376">
          <a:extLst>
            <a:ext uri="{FF2B5EF4-FFF2-40B4-BE49-F238E27FC236}">
              <a16:creationId xmlns:a16="http://schemas.microsoft.com/office/drawing/2014/main" id="{97042A8B-B6D5-4F2C-9561-AF41DB1F92C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78" name="TextBox 2377">
          <a:extLst>
            <a:ext uri="{FF2B5EF4-FFF2-40B4-BE49-F238E27FC236}">
              <a16:creationId xmlns:a16="http://schemas.microsoft.com/office/drawing/2014/main" id="{64198EB5-45A9-4A4C-AFD6-0CC8DBC637A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79" name="TextBox 2378">
          <a:extLst>
            <a:ext uri="{FF2B5EF4-FFF2-40B4-BE49-F238E27FC236}">
              <a16:creationId xmlns:a16="http://schemas.microsoft.com/office/drawing/2014/main" id="{C05DF9C5-74D7-45F4-BB7E-FCEFA528F9B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80" name="TextBox 2379">
          <a:extLst>
            <a:ext uri="{FF2B5EF4-FFF2-40B4-BE49-F238E27FC236}">
              <a16:creationId xmlns:a16="http://schemas.microsoft.com/office/drawing/2014/main" id="{1D0B8DA9-D16B-4047-993E-3E6346FD459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81" name="TextBox 2380">
          <a:extLst>
            <a:ext uri="{FF2B5EF4-FFF2-40B4-BE49-F238E27FC236}">
              <a16:creationId xmlns:a16="http://schemas.microsoft.com/office/drawing/2014/main" id="{4ED82C5D-CE8C-4E65-8998-A742784466D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82" name="TextBox 2381">
          <a:extLst>
            <a:ext uri="{FF2B5EF4-FFF2-40B4-BE49-F238E27FC236}">
              <a16:creationId xmlns:a16="http://schemas.microsoft.com/office/drawing/2014/main" id="{5AE43036-6CA9-44B6-BF03-E6B7C1C80D4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83" name="TextBox 2382">
          <a:extLst>
            <a:ext uri="{FF2B5EF4-FFF2-40B4-BE49-F238E27FC236}">
              <a16:creationId xmlns:a16="http://schemas.microsoft.com/office/drawing/2014/main" id="{C17BB96A-C6E7-454C-ABD4-A965BA521FA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84" name="TextBox 2383">
          <a:extLst>
            <a:ext uri="{FF2B5EF4-FFF2-40B4-BE49-F238E27FC236}">
              <a16:creationId xmlns:a16="http://schemas.microsoft.com/office/drawing/2014/main" id="{4419A315-41DF-434C-AD03-AD9A4FFEF24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85" name="TextBox 2384">
          <a:extLst>
            <a:ext uri="{FF2B5EF4-FFF2-40B4-BE49-F238E27FC236}">
              <a16:creationId xmlns:a16="http://schemas.microsoft.com/office/drawing/2014/main" id="{3B3916A5-5E01-41AF-8B51-6608CFBBFD1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86" name="TextBox 2385">
          <a:extLst>
            <a:ext uri="{FF2B5EF4-FFF2-40B4-BE49-F238E27FC236}">
              <a16:creationId xmlns:a16="http://schemas.microsoft.com/office/drawing/2014/main" id="{1F89E1CB-FA1D-442C-9328-02EA952405D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87" name="TextBox 2386">
          <a:extLst>
            <a:ext uri="{FF2B5EF4-FFF2-40B4-BE49-F238E27FC236}">
              <a16:creationId xmlns:a16="http://schemas.microsoft.com/office/drawing/2014/main" id="{DAAADFB5-41FE-4677-80A8-D656A641A40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88" name="TextBox 2387">
          <a:extLst>
            <a:ext uri="{FF2B5EF4-FFF2-40B4-BE49-F238E27FC236}">
              <a16:creationId xmlns:a16="http://schemas.microsoft.com/office/drawing/2014/main" id="{4245ECBC-C2DB-4B3D-975C-F77479C67F7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89" name="TextBox 2388">
          <a:extLst>
            <a:ext uri="{FF2B5EF4-FFF2-40B4-BE49-F238E27FC236}">
              <a16:creationId xmlns:a16="http://schemas.microsoft.com/office/drawing/2014/main" id="{581A67C4-DD78-4748-8F30-D87CF446DD4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90" name="TextBox 2389">
          <a:extLst>
            <a:ext uri="{FF2B5EF4-FFF2-40B4-BE49-F238E27FC236}">
              <a16:creationId xmlns:a16="http://schemas.microsoft.com/office/drawing/2014/main" id="{144D0C48-4C7A-4B6F-A6D9-F3852C1FDFC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91" name="TextBox 2390">
          <a:extLst>
            <a:ext uri="{FF2B5EF4-FFF2-40B4-BE49-F238E27FC236}">
              <a16:creationId xmlns:a16="http://schemas.microsoft.com/office/drawing/2014/main" id="{C139ADCA-C3B8-432F-A9BB-65B6AA77B8E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id="{0B654CC7-E7EB-43C3-8400-CDDDC3CE686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93" name="TextBox 2392">
          <a:extLst>
            <a:ext uri="{FF2B5EF4-FFF2-40B4-BE49-F238E27FC236}">
              <a16:creationId xmlns:a16="http://schemas.microsoft.com/office/drawing/2014/main" id="{F9816AAB-E2C4-4A23-BE68-0F2DF5EDF30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94" name="TextBox 2393">
          <a:extLst>
            <a:ext uri="{FF2B5EF4-FFF2-40B4-BE49-F238E27FC236}">
              <a16:creationId xmlns:a16="http://schemas.microsoft.com/office/drawing/2014/main" id="{D9E13A47-9640-48B9-B273-6BD43759E35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95" name="TextBox 2394">
          <a:extLst>
            <a:ext uri="{FF2B5EF4-FFF2-40B4-BE49-F238E27FC236}">
              <a16:creationId xmlns:a16="http://schemas.microsoft.com/office/drawing/2014/main" id="{C1F04282-6519-42BF-A841-B0B3DFB37B1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96" name="TextBox 2395">
          <a:extLst>
            <a:ext uri="{FF2B5EF4-FFF2-40B4-BE49-F238E27FC236}">
              <a16:creationId xmlns:a16="http://schemas.microsoft.com/office/drawing/2014/main" id="{FF04209A-A7D4-410A-84AF-C9B3A8A7B56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97" name="TextBox 2396">
          <a:extLst>
            <a:ext uri="{FF2B5EF4-FFF2-40B4-BE49-F238E27FC236}">
              <a16:creationId xmlns:a16="http://schemas.microsoft.com/office/drawing/2014/main" id="{F45DBFA2-4701-4023-BA68-F1361A591D0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98" name="TextBox 2397">
          <a:extLst>
            <a:ext uri="{FF2B5EF4-FFF2-40B4-BE49-F238E27FC236}">
              <a16:creationId xmlns:a16="http://schemas.microsoft.com/office/drawing/2014/main" id="{85BBE362-E636-4026-B676-D4F0D1E2954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399" name="TextBox 2398">
          <a:extLst>
            <a:ext uri="{FF2B5EF4-FFF2-40B4-BE49-F238E27FC236}">
              <a16:creationId xmlns:a16="http://schemas.microsoft.com/office/drawing/2014/main" id="{C1342010-99FF-4D1F-B604-740CA199B51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00" name="TextBox 2399">
          <a:extLst>
            <a:ext uri="{FF2B5EF4-FFF2-40B4-BE49-F238E27FC236}">
              <a16:creationId xmlns:a16="http://schemas.microsoft.com/office/drawing/2014/main" id="{B0044F83-88F0-4BB4-BDBF-C5F4FAE1575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01" name="TextBox 2400">
          <a:extLst>
            <a:ext uri="{FF2B5EF4-FFF2-40B4-BE49-F238E27FC236}">
              <a16:creationId xmlns:a16="http://schemas.microsoft.com/office/drawing/2014/main" id="{F0E93724-D8F9-43C8-BDC2-96645A0B874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02" name="TextBox 2401">
          <a:extLst>
            <a:ext uri="{FF2B5EF4-FFF2-40B4-BE49-F238E27FC236}">
              <a16:creationId xmlns:a16="http://schemas.microsoft.com/office/drawing/2014/main" id="{E94D72CF-C0C6-4500-BCED-6B9BF51473F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03" name="TextBox 2402">
          <a:extLst>
            <a:ext uri="{FF2B5EF4-FFF2-40B4-BE49-F238E27FC236}">
              <a16:creationId xmlns:a16="http://schemas.microsoft.com/office/drawing/2014/main" id="{BBA8C3B8-3C9D-4D6E-9A89-143B1371ECF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04" name="TextBox 2403">
          <a:extLst>
            <a:ext uri="{FF2B5EF4-FFF2-40B4-BE49-F238E27FC236}">
              <a16:creationId xmlns:a16="http://schemas.microsoft.com/office/drawing/2014/main" id="{947D0CAE-8E87-4E21-A6FA-B9A56FDF49E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05" name="TextBox 2404">
          <a:extLst>
            <a:ext uri="{FF2B5EF4-FFF2-40B4-BE49-F238E27FC236}">
              <a16:creationId xmlns:a16="http://schemas.microsoft.com/office/drawing/2014/main" id="{993FBB51-4B2D-4BBF-9A46-108B5848F95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06" name="TextBox 2405">
          <a:extLst>
            <a:ext uri="{FF2B5EF4-FFF2-40B4-BE49-F238E27FC236}">
              <a16:creationId xmlns:a16="http://schemas.microsoft.com/office/drawing/2014/main" id="{45CF4814-442A-46C5-B9E1-2071AD39758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07" name="TextBox 2406">
          <a:extLst>
            <a:ext uri="{FF2B5EF4-FFF2-40B4-BE49-F238E27FC236}">
              <a16:creationId xmlns:a16="http://schemas.microsoft.com/office/drawing/2014/main" id="{4A3D4D86-F584-4131-9032-A5997501E3F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08" name="TextBox 2407">
          <a:extLst>
            <a:ext uri="{FF2B5EF4-FFF2-40B4-BE49-F238E27FC236}">
              <a16:creationId xmlns:a16="http://schemas.microsoft.com/office/drawing/2014/main" id="{CB7671D2-4156-46C7-962E-B8E2B10BAD9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09" name="TextBox 2408">
          <a:extLst>
            <a:ext uri="{FF2B5EF4-FFF2-40B4-BE49-F238E27FC236}">
              <a16:creationId xmlns:a16="http://schemas.microsoft.com/office/drawing/2014/main" id="{A24C6524-CBEF-45CD-9D96-4B5E3047267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10" name="TextBox 2409">
          <a:extLst>
            <a:ext uri="{FF2B5EF4-FFF2-40B4-BE49-F238E27FC236}">
              <a16:creationId xmlns:a16="http://schemas.microsoft.com/office/drawing/2014/main" id="{A1563C51-C049-4954-A108-92EB43DE918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11" name="TextBox 2410">
          <a:extLst>
            <a:ext uri="{FF2B5EF4-FFF2-40B4-BE49-F238E27FC236}">
              <a16:creationId xmlns:a16="http://schemas.microsoft.com/office/drawing/2014/main" id="{9F9EB5F3-DFAB-4394-AB9C-87074E4BE57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12" name="TextBox 2411">
          <a:extLst>
            <a:ext uri="{FF2B5EF4-FFF2-40B4-BE49-F238E27FC236}">
              <a16:creationId xmlns:a16="http://schemas.microsoft.com/office/drawing/2014/main" id="{14C55099-00DB-4956-B616-10C70F7719F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13" name="TextBox 2412">
          <a:extLst>
            <a:ext uri="{FF2B5EF4-FFF2-40B4-BE49-F238E27FC236}">
              <a16:creationId xmlns:a16="http://schemas.microsoft.com/office/drawing/2014/main" id="{1A4F9EC8-7F9E-430B-B338-DD68897A8EE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14" name="TextBox 2413">
          <a:extLst>
            <a:ext uri="{FF2B5EF4-FFF2-40B4-BE49-F238E27FC236}">
              <a16:creationId xmlns:a16="http://schemas.microsoft.com/office/drawing/2014/main" id="{E610A7F2-AC49-460F-8C4D-ED84CF33167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15" name="TextBox 2414">
          <a:extLst>
            <a:ext uri="{FF2B5EF4-FFF2-40B4-BE49-F238E27FC236}">
              <a16:creationId xmlns:a16="http://schemas.microsoft.com/office/drawing/2014/main" id="{562B4A4A-697B-42FE-B2F8-2AD9272DD82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16" name="TextBox 2415">
          <a:extLst>
            <a:ext uri="{FF2B5EF4-FFF2-40B4-BE49-F238E27FC236}">
              <a16:creationId xmlns:a16="http://schemas.microsoft.com/office/drawing/2014/main" id="{53DA7D3C-8B04-4B4E-B0D8-E803299108C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17" name="TextBox 2416">
          <a:extLst>
            <a:ext uri="{FF2B5EF4-FFF2-40B4-BE49-F238E27FC236}">
              <a16:creationId xmlns:a16="http://schemas.microsoft.com/office/drawing/2014/main" id="{0A7C32D7-0D7F-4ED9-BD8F-7818B96A8BB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18" name="TextBox 2417">
          <a:extLst>
            <a:ext uri="{FF2B5EF4-FFF2-40B4-BE49-F238E27FC236}">
              <a16:creationId xmlns:a16="http://schemas.microsoft.com/office/drawing/2014/main" id="{58C359AD-47C0-49EF-B519-83188D9C778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19" name="TextBox 2418">
          <a:extLst>
            <a:ext uri="{FF2B5EF4-FFF2-40B4-BE49-F238E27FC236}">
              <a16:creationId xmlns:a16="http://schemas.microsoft.com/office/drawing/2014/main" id="{DE542F94-0DC8-4FAF-A750-BCC378D68AC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20" name="TextBox 2419">
          <a:extLst>
            <a:ext uri="{FF2B5EF4-FFF2-40B4-BE49-F238E27FC236}">
              <a16:creationId xmlns:a16="http://schemas.microsoft.com/office/drawing/2014/main" id="{F1FEC742-643C-472A-9AA3-0D2D230D0AF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21" name="TextBox 2420">
          <a:extLst>
            <a:ext uri="{FF2B5EF4-FFF2-40B4-BE49-F238E27FC236}">
              <a16:creationId xmlns:a16="http://schemas.microsoft.com/office/drawing/2014/main" id="{582DDC25-C1EA-4623-9A34-4BED711EDA0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22" name="TextBox 2421">
          <a:extLst>
            <a:ext uri="{FF2B5EF4-FFF2-40B4-BE49-F238E27FC236}">
              <a16:creationId xmlns:a16="http://schemas.microsoft.com/office/drawing/2014/main" id="{9D96D2A1-39DB-4C69-A13E-385660E8AC6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23" name="TextBox 2422">
          <a:extLst>
            <a:ext uri="{FF2B5EF4-FFF2-40B4-BE49-F238E27FC236}">
              <a16:creationId xmlns:a16="http://schemas.microsoft.com/office/drawing/2014/main" id="{97E37B93-306F-4FAE-80C2-EACFA1EA78C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24" name="TextBox 2423">
          <a:extLst>
            <a:ext uri="{FF2B5EF4-FFF2-40B4-BE49-F238E27FC236}">
              <a16:creationId xmlns:a16="http://schemas.microsoft.com/office/drawing/2014/main" id="{E7F9FA7D-CDFA-41C6-8C45-A135ACB6504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25" name="TextBox 2424">
          <a:extLst>
            <a:ext uri="{FF2B5EF4-FFF2-40B4-BE49-F238E27FC236}">
              <a16:creationId xmlns:a16="http://schemas.microsoft.com/office/drawing/2014/main" id="{57B7E7AE-8450-4F97-AD54-3D0C1904C27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26" name="TextBox 2425">
          <a:extLst>
            <a:ext uri="{FF2B5EF4-FFF2-40B4-BE49-F238E27FC236}">
              <a16:creationId xmlns:a16="http://schemas.microsoft.com/office/drawing/2014/main" id="{94ACBBA2-FB12-4CEF-99A8-287858D7D6E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27" name="TextBox 2426">
          <a:extLst>
            <a:ext uri="{FF2B5EF4-FFF2-40B4-BE49-F238E27FC236}">
              <a16:creationId xmlns:a16="http://schemas.microsoft.com/office/drawing/2014/main" id="{15EE4521-71C6-4162-B190-DDCFD490F8C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28" name="TextBox 2427">
          <a:extLst>
            <a:ext uri="{FF2B5EF4-FFF2-40B4-BE49-F238E27FC236}">
              <a16:creationId xmlns:a16="http://schemas.microsoft.com/office/drawing/2014/main" id="{1B3BBD62-661D-4252-99A1-BB2E616006E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29" name="TextBox 2428">
          <a:extLst>
            <a:ext uri="{FF2B5EF4-FFF2-40B4-BE49-F238E27FC236}">
              <a16:creationId xmlns:a16="http://schemas.microsoft.com/office/drawing/2014/main" id="{68CA7588-F828-4136-A8F2-C563FAEC974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30" name="TextBox 2429">
          <a:extLst>
            <a:ext uri="{FF2B5EF4-FFF2-40B4-BE49-F238E27FC236}">
              <a16:creationId xmlns:a16="http://schemas.microsoft.com/office/drawing/2014/main" id="{0ABA8C14-614D-4B36-92A2-69AB7E9DF5C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31" name="TextBox 2430">
          <a:extLst>
            <a:ext uri="{FF2B5EF4-FFF2-40B4-BE49-F238E27FC236}">
              <a16:creationId xmlns:a16="http://schemas.microsoft.com/office/drawing/2014/main" id="{6EE59D5C-90C2-4A44-BF19-22826CA1A1B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32" name="TextBox 2431">
          <a:extLst>
            <a:ext uri="{FF2B5EF4-FFF2-40B4-BE49-F238E27FC236}">
              <a16:creationId xmlns:a16="http://schemas.microsoft.com/office/drawing/2014/main" id="{D5A70174-9260-4701-9C9A-AE60B08F618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33" name="TextBox 2432">
          <a:extLst>
            <a:ext uri="{FF2B5EF4-FFF2-40B4-BE49-F238E27FC236}">
              <a16:creationId xmlns:a16="http://schemas.microsoft.com/office/drawing/2014/main" id="{105D6C20-B8EF-4193-BC1A-AF410215512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34" name="TextBox 2433">
          <a:extLst>
            <a:ext uri="{FF2B5EF4-FFF2-40B4-BE49-F238E27FC236}">
              <a16:creationId xmlns:a16="http://schemas.microsoft.com/office/drawing/2014/main" id="{D5BB8A3D-157C-4887-800B-39302BF3181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35" name="TextBox 2434">
          <a:extLst>
            <a:ext uri="{FF2B5EF4-FFF2-40B4-BE49-F238E27FC236}">
              <a16:creationId xmlns:a16="http://schemas.microsoft.com/office/drawing/2014/main" id="{B69771BA-6579-48AF-A3B6-0B198C47007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36" name="TextBox 2435">
          <a:extLst>
            <a:ext uri="{FF2B5EF4-FFF2-40B4-BE49-F238E27FC236}">
              <a16:creationId xmlns:a16="http://schemas.microsoft.com/office/drawing/2014/main" id="{713A3C12-03EE-4779-87CC-84187011052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37" name="TextBox 2436">
          <a:extLst>
            <a:ext uri="{FF2B5EF4-FFF2-40B4-BE49-F238E27FC236}">
              <a16:creationId xmlns:a16="http://schemas.microsoft.com/office/drawing/2014/main" id="{7DA5E863-53E8-4BA1-AAB3-C2443944403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38" name="TextBox 2437">
          <a:extLst>
            <a:ext uri="{FF2B5EF4-FFF2-40B4-BE49-F238E27FC236}">
              <a16:creationId xmlns:a16="http://schemas.microsoft.com/office/drawing/2014/main" id="{3497DCC6-5F2C-4582-B9C3-61BF1209807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39" name="TextBox 2438">
          <a:extLst>
            <a:ext uri="{FF2B5EF4-FFF2-40B4-BE49-F238E27FC236}">
              <a16:creationId xmlns:a16="http://schemas.microsoft.com/office/drawing/2014/main" id="{3A42878B-CD22-41C6-A9EE-61A3621463C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40" name="TextBox 2439">
          <a:extLst>
            <a:ext uri="{FF2B5EF4-FFF2-40B4-BE49-F238E27FC236}">
              <a16:creationId xmlns:a16="http://schemas.microsoft.com/office/drawing/2014/main" id="{2BCAD575-20EE-4938-B2F1-15C94742544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41" name="TextBox 2440">
          <a:extLst>
            <a:ext uri="{FF2B5EF4-FFF2-40B4-BE49-F238E27FC236}">
              <a16:creationId xmlns:a16="http://schemas.microsoft.com/office/drawing/2014/main" id="{A07B0E33-38F2-48A7-94C3-2D4525CC3F0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42" name="TextBox 2441">
          <a:extLst>
            <a:ext uri="{FF2B5EF4-FFF2-40B4-BE49-F238E27FC236}">
              <a16:creationId xmlns:a16="http://schemas.microsoft.com/office/drawing/2014/main" id="{1981F1D2-C026-47CA-A55F-E0152B5076B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43" name="TextBox 2442">
          <a:extLst>
            <a:ext uri="{FF2B5EF4-FFF2-40B4-BE49-F238E27FC236}">
              <a16:creationId xmlns:a16="http://schemas.microsoft.com/office/drawing/2014/main" id="{3E0A4EFB-17E2-46D2-B4A5-8FB8E9DE753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44" name="TextBox 2443">
          <a:extLst>
            <a:ext uri="{FF2B5EF4-FFF2-40B4-BE49-F238E27FC236}">
              <a16:creationId xmlns:a16="http://schemas.microsoft.com/office/drawing/2014/main" id="{7028E6F3-A551-4F15-9A86-6A59A5797C9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45" name="TextBox 2444">
          <a:extLst>
            <a:ext uri="{FF2B5EF4-FFF2-40B4-BE49-F238E27FC236}">
              <a16:creationId xmlns:a16="http://schemas.microsoft.com/office/drawing/2014/main" id="{B65D8900-BAC2-43E1-A6F6-B84339BD148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46" name="TextBox 2445">
          <a:extLst>
            <a:ext uri="{FF2B5EF4-FFF2-40B4-BE49-F238E27FC236}">
              <a16:creationId xmlns:a16="http://schemas.microsoft.com/office/drawing/2014/main" id="{0F8B18E8-2FD1-4993-9719-A7181503B44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47" name="TextBox 2446">
          <a:extLst>
            <a:ext uri="{FF2B5EF4-FFF2-40B4-BE49-F238E27FC236}">
              <a16:creationId xmlns:a16="http://schemas.microsoft.com/office/drawing/2014/main" id="{FD6D4E7E-5A56-45FE-AAB0-D137E89701D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48" name="TextBox 2447">
          <a:extLst>
            <a:ext uri="{FF2B5EF4-FFF2-40B4-BE49-F238E27FC236}">
              <a16:creationId xmlns:a16="http://schemas.microsoft.com/office/drawing/2014/main" id="{FB2874DE-A659-4B0B-AE92-8091683C3A4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49" name="TextBox 2448">
          <a:extLst>
            <a:ext uri="{FF2B5EF4-FFF2-40B4-BE49-F238E27FC236}">
              <a16:creationId xmlns:a16="http://schemas.microsoft.com/office/drawing/2014/main" id="{61300EB4-4E86-4F8F-86B5-166B72103D6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50" name="TextBox 2449">
          <a:extLst>
            <a:ext uri="{FF2B5EF4-FFF2-40B4-BE49-F238E27FC236}">
              <a16:creationId xmlns:a16="http://schemas.microsoft.com/office/drawing/2014/main" id="{ED10CA32-C80D-4CC6-8949-E9D27CEEBCF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51" name="TextBox 2450">
          <a:extLst>
            <a:ext uri="{FF2B5EF4-FFF2-40B4-BE49-F238E27FC236}">
              <a16:creationId xmlns:a16="http://schemas.microsoft.com/office/drawing/2014/main" id="{DA1CC423-DFCE-4285-95DB-656748BA329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52" name="TextBox 2451">
          <a:extLst>
            <a:ext uri="{FF2B5EF4-FFF2-40B4-BE49-F238E27FC236}">
              <a16:creationId xmlns:a16="http://schemas.microsoft.com/office/drawing/2014/main" id="{A22734FD-A9A5-4F48-B4B1-E5D12ABAF2E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53" name="TextBox 2452">
          <a:extLst>
            <a:ext uri="{FF2B5EF4-FFF2-40B4-BE49-F238E27FC236}">
              <a16:creationId xmlns:a16="http://schemas.microsoft.com/office/drawing/2014/main" id="{CF39C57B-8EAC-4267-9E0D-5FAB4A4F909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54" name="TextBox 2453">
          <a:extLst>
            <a:ext uri="{FF2B5EF4-FFF2-40B4-BE49-F238E27FC236}">
              <a16:creationId xmlns:a16="http://schemas.microsoft.com/office/drawing/2014/main" id="{D9C4F1D6-6431-4CAF-9327-A854FC56A70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55" name="TextBox 2454">
          <a:extLst>
            <a:ext uri="{FF2B5EF4-FFF2-40B4-BE49-F238E27FC236}">
              <a16:creationId xmlns:a16="http://schemas.microsoft.com/office/drawing/2014/main" id="{E17E40B7-94CB-4A3F-9E8D-570111A7A39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56" name="TextBox 2455">
          <a:extLst>
            <a:ext uri="{FF2B5EF4-FFF2-40B4-BE49-F238E27FC236}">
              <a16:creationId xmlns:a16="http://schemas.microsoft.com/office/drawing/2014/main" id="{6EDD30F8-A70C-45B4-AF86-63EA59E647D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57" name="TextBox 2456">
          <a:extLst>
            <a:ext uri="{FF2B5EF4-FFF2-40B4-BE49-F238E27FC236}">
              <a16:creationId xmlns:a16="http://schemas.microsoft.com/office/drawing/2014/main" id="{EBF64ED4-F69D-46D5-911E-D02F7303573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58" name="TextBox 2457">
          <a:extLst>
            <a:ext uri="{FF2B5EF4-FFF2-40B4-BE49-F238E27FC236}">
              <a16:creationId xmlns:a16="http://schemas.microsoft.com/office/drawing/2014/main" id="{C6676FBF-5A62-4E5D-863A-5246C5F3171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59" name="TextBox 2458">
          <a:extLst>
            <a:ext uri="{FF2B5EF4-FFF2-40B4-BE49-F238E27FC236}">
              <a16:creationId xmlns:a16="http://schemas.microsoft.com/office/drawing/2014/main" id="{3CC37A0A-A6A3-40E5-9485-8CE8AA0E735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60" name="TextBox 2459">
          <a:extLst>
            <a:ext uri="{FF2B5EF4-FFF2-40B4-BE49-F238E27FC236}">
              <a16:creationId xmlns:a16="http://schemas.microsoft.com/office/drawing/2014/main" id="{59E4A6B6-5E87-4A13-B215-009253249D2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61" name="TextBox 2460">
          <a:extLst>
            <a:ext uri="{FF2B5EF4-FFF2-40B4-BE49-F238E27FC236}">
              <a16:creationId xmlns:a16="http://schemas.microsoft.com/office/drawing/2014/main" id="{EABC9650-C408-4CB2-BD97-4D72A0649FB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62" name="TextBox 2461">
          <a:extLst>
            <a:ext uri="{FF2B5EF4-FFF2-40B4-BE49-F238E27FC236}">
              <a16:creationId xmlns:a16="http://schemas.microsoft.com/office/drawing/2014/main" id="{5A21A0AE-D0D4-4C82-A77F-96EB717C8D3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63" name="TextBox 2462">
          <a:extLst>
            <a:ext uri="{FF2B5EF4-FFF2-40B4-BE49-F238E27FC236}">
              <a16:creationId xmlns:a16="http://schemas.microsoft.com/office/drawing/2014/main" id="{CE14C57F-3142-4878-9CDD-D14702D84C8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64" name="TextBox 2463">
          <a:extLst>
            <a:ext uri="{FF2B5EF4-FFF2-40B4-BE49-F238E27FC236}">
              <a16:creationId xmlns:a16="http://schemas.microsoft.com/office/drawing/2014/main" id="{B5A839C9-704F-4254-8373-75F17D9850A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65" name="TextBox 2464">
          <a:extLst>
            <a:ext uri="{FF2B5EF4-FFF2-40B4-BE49-F238E27FC236}">
              <a16:creationId xmlns:a16="http://schemas.microsoft.com/office/drawing/2014/main" id="{2DB07567-B79A-445F-9066-9D3B555F578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66" name="TextBox 2465">
          <a:extLst>
            <a:ext uri="{FF2B5EF4-FFF2-40B4-BE49-F238E27FC236}">
              <a16:creationId xmlns:a16="http://schemas.microsoft.com/office/drawing/2014/main" id="{99DC7B32-BD36-4498-9757-1E7EBD362F3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67" name="TextBox 2466">
          <a:extLst>
            <a:ext uri="{FF2B5EF4-FFF2-40B4-BE49-F238E27FC236}">
              <a16:creationId xmlns:a16="http://schemas.microsoft.com/office/drawing/2014/main" id="{B7C29195-7CB6-4BB6-882A-9051F1018A5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68" name="TextBox 2467">
          <a:extLst>
            <a:ext uri="{FF2B5EF4-FFF2-40B4-BE49-F238E27FC236}">
              <a16:creationId xmlns:a16="http://schemas.microsoft.com/office/drawing/2014/main" id="{638D47BC-6F0D-491C-A7EB-4F4F82847AA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69" name="TextBox 2468">
          <a:extLst>
            <a:ext uri="{FF2B5EF4-FFF2-40B4-BE49-F238E27FC236}">
              <a16:creationId xmlns:a16="http://schemas.microsoft.com/office/drawing/2014/main" id="{9B3EBA2C-307D-408F-B4D1-2AAF16FEF34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70" name="TextBox 2469">
          <a:extLst>
            <a:ext uri="{FF2B5EF4-FFF2-40B4-BE49-F238E27FC236}">
              <a16:creationId xmlns:a16="http://schemas.microsoft.com/office/drawing/2014/main" id="{88573C73-2745-4101-ACDE-D84E26D1DFB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71" name="TextBox 2470">
          <a:extLst>
            <a:ext uri="{FF2B5EF4-FFF2-40B4-BE49-F238E27FC236}">
              <a16:creationId xmlns:a16="http://schemas.microsoft.com/office/drawing/2014/main" id="{BD6A54BF-29B1-4D9E-A23A-9CCF03E1578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72" name="TextBox 2471">
          <a:extLst>
            <a:ext uri="{FF2B5EF4-FFF2-40B4-BE49-F238E27FC236}">
              <a16:creationId xmlns:a16="http://schemas.microsoft.com/office/drawing/2014/main" id="{DCEA3634-8B38-4CF9-97D3-21ACE2DD910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73" name="TextBox 2472">
          <a:extLst>
            <a:ext uri="{FF2B5EF4-FFF2-40B4-BE49-F238E27FC236}">
              <a16:creationId xmlns:a16="http://schemas.microsoft.com/office/drawing/2014/main" id="{4A446EEA-B15F-40D9-859F-B728BFEF1B1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74" name="TextBox 2473">
          <a:extLst>
            <a:ext uri="{FF2B5EF4-FFF2-40B4-BE49-F238E27FC236}">
              <a16:creationId xmlns:a16="http://schemas.microsoft.com/office/drawing/2014/main" id="{63AE826D-4DD5-40C5-B08D-F9ADB30EF0C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75" name="TextBox 2474">
          <a:extLst>
            <a:ext uri="{FF2B5EF4-FFF2-40B4-BE49-F238E27FC236}">
              <a16:creationId xmlns:a16="http://schemas.microsoft.com/office/drawing/2014/main" id="{AFEB9A6E-3813-4B80-AF2D-FAD88152E87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76" name="TextBox 2475">
          <a:extLst>
            <a:ext uri="{FF2B5EF4-FFF2-40B4-BE49-F238E27FC236}">
              <a16:creationId xmlns:a16="http://schemas.microsoft.com/office/drawing/2014/main" id="{0507FB49-EE9F-46E3-8AB1-731587EBB4B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id="{18A37E91-E2D5-4FD2-9F24-D12F5D2EDD6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id="{96C3A97C-9C0A-4452-BC80-D6C2195981D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id="{1BA15F08-4CA0-494A-932C-AD879408F72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id="{10A64E07-CA6E-4FAB-8699-FA5DE21F133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id="{F52A3D39-1AFA-4524-BCD4-44ED630A088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id="{9863DED0-8003-4ADE-9872-70E2E570D074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83" name="TextBox 2482">
          <a:extLst>
            <a:ext uri="{FF2B5EF4-FFF2-40B4-BE49-F238E27FC236}">
              <a16:creationId xmlns:a16="http://schemas.microsoft.com/office/drawing/2014/main" id="{DED2A12F-C20E-4F11-9301-E608EBED160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84" name="TextBox 2483">
          <a:extLst>
            <a:ext uri="{FF2B5EF4-FFF2-40B4-BE49-F238E27FC236}">
              <a16:creationId xmlns:a16="http://schemas.microsoft.com/office/drawing/2014/main" id="{1D464109-1086-435B-B037-82F5A555D37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85" name="TextBox 2484">
          <a:extLst>
            <a:ext uri="{FF2B5EF4-FFF2-40B4-BE49-F238E27FC236}">
              <a16:creationId xmlns:a16="http://schemas.microsoft.com/office/drawing/2014/main" id="{D958832A-F615-4BC4-9D4A-A2F7D4C24FB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86" name="TextBox 2485">
          <a:extLst>
            <a:ext uri="{FF2B5EF4-FFF2-40B4-BE49-F238E27FC236}">
              <a16:creationId xmlns:a16="http://schemas.microsoft.com/office/drawing/2014/main" id="{839BD30B-A458-47E1-8222-E368C412DC8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87" name="TextBox 2486">
          <a:extLst>
            <a:ext uri="{FF2B5EF4-FFF2-40B4-BE49-F238E27FC236}">
              <a16:creationId xmlns:a16="http://schemas.microsoft.com/office/drawing/2014/main" id="{267292BE-DFF8-4920-BD52-84559180946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id="{FF58F977-F849-4D1C-A135-1E8AE957EFD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id="{1C0F63C1-9CA5-4D96-95D2-D9910361B61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id="{76E072E5-D659-491A-A1FC-5D019C8CFFF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id="{2574275C-50AE-48A2-908F-3FF31F40EDC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id="{DDCDDF35-5314-4ED6-98A6-CCFD48B7F2C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93" name="TextBox 2492">
          <a:extLst>
            <a:ext uri="{FF2B5EF4-FFF2-40B4-BE49-F238E27FC236}">
              <a16:creationId xmlns:a16="http://schemas.microsoft.com/office/drawing/2014/main" id="{D705D662-106A-41FF-8D2F-85006B62D26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94" name="TextBox 2493">
          <a:extLst>
            <a:ext uri="{FF2B5EF4-FFF2-40B4-BE49-F238E27FC236}">
              <a16:creationId xmlns:a16="http://schemas.microsoft.com/office/drawing/2014/main" id="{6A3B3C05-AEAD-49AC-BD46-7C69C86A78AE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95" name="TextBox 2494">
          <a:extLst>
            <a:ext uri="{FF2B5EF4-FFF2-40B4-BE49-F238E27FC236}">
              <a16:creationId xmlns:a16="http://schemas.microsoft.com/office/drawing/2014/main" id="{190FEDD0-C02D-4F77-A642-8D1401ADC5B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96" name="TextBox 2495">
          <a:extLst>
            <a:ext uri="{FF2B5EF4-FFF2-40B4-BE49-F238E27FC236}">
              <a16:creationId xmlns:a16="http://schemas.microsoft.com/office/drawing/2014/main" id="{FA1B35D0-C0B6-492C-BF60-48D83C6FF33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97" name="TextBox 2496">
          <a:extLst>
            <a:ext uri="{FF2B5EF4-FFF2-40B4-BE49-F238E27FC236}">
              <a16:creationId xmlns:a16="http://schemas.microsoft.com/office/drawing/2014/main" id="{BBA084CC-FAF6-4C35-950C-E79F362F839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id="{DB0107F5-35E0-47E3-98E8-DA536564146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id="{459996B6-752E-471E-9F0D-2A4DFD3D071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id="{62CAD383-8C47-4596-B59F-F2F0F9105CD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id="{DEEF8735-28E5-4EA7-BA9A-BCD55717A35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id="{17406C3A-1A40-4B81-9279-EB4D19F3A33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03" name="TextBox 2502">
          <a:extLst>
            <a:ext uri="{FF2B5EF4-FFF2-40B4-BE49-F238E27FC236}">
              <a16:creationId xmlns:a16="http://schemas.microsoft.com/office/drawing/2014/main" id="{4D7A80F5-1647-424E-81AF-F3E2F4D730C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04" name="TextBox 2503">
          <a:extLst>
            <a:ext uri="{FF2B5EF4-FFF2-40B4-BE49-F238E27FC236}">
              <a16:creationId xmlns:a16="http://schemas.microsoft.com/office/drawing/2014/main" id="{DBB6735D-31BC-4C1C-9861-68796457E14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05" name="TextBox 2504">
          <a:extLst>
            <a:ext uri="{FF2B5EF4-FFF2-40B4-BE49-F238E27FC236}">
              <a16:creationId xmlns:a16="http://schemas.microsoft.com/office/drawing/2014/main" id="{C2A5547D-9AD4-43FE-90AC-2BC26DEB6D0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06" name="TextBox 2505">
          <a:extLst>
            <a:ext uri="{FF2B5EF4-FFF2-40B4-BE49-F238E27FC236}">
              <a16:creationId xmlns:a16="http://schemas.microsoft.com/office/drawing/2014/main" id="{8389EDA2-FE2C-4731-9AA8-AAF09A623E3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07" name="TextBox 2506">
          <a:extLst>
            <a:ext uri="{FF2B5EF4-FFF2-40B4-BE49-F238E27FC236}">
              <a16:creationId xmlns:a16="http://schemas.microsoft.com/office/drawing/2014/main" id="{3B66569E-4314-4AE4-BA41-4B028613B3C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id="{53A5622E-68B6-4DB9-9BB6-FA81E539E84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id="{BF12EBEF-3B12-4070-86BB-5ECCF75FF87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id="{75C560FE-698B-479F-8DA9-63C04590B71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id="{727442B4-9977-46A7-BED6-9736151D10E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id="{14FB46B7-E162-413A-BCBE-8634359CB2B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id="{6A287CCF-F97A-489D-A602-0DE71939A64D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id="{618D8537-368E-482B-80DF-BC068FBC78C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15" name="TextBox 2514">
          <a:extLst>
            <a:ext uri="{FF2B5EF4-FFF2-40B4-BE49-F238E27FC236}">
              <a16:creationId xmlns:a16="http://schemas.microsoft.com/office/drawing/2014/main" id="{2578B56E-F573-4B23-8454-47A4BF29BB1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16" name="TextBox 2515">
          <a:extLst>
            <a:ext uri="{FF2B5EF4-FFF2-40B4-BE49-F238E27FC236}">
              <a16:creationId xmlns:a16="http://schemas.microsoft.com/office/drawing/2014/main" id="{9E258CEE-C408-4FBE-B674-4C903A0B500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17" name="TextBox 2516">
          <a:extLst>
            <a:ext uri="{FF2B5EF4-FFF2-40B4-BE49-F238E27FC236}">
              <a16:creationId xmlns:a16="http://schemas.microsoft.com/office/drawing/2014/main" id="{EE67ABB5-84EA-45AA-A523-A6BC105F9D0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18" name="TextBox 2517">
          <a:extLst>
            <a:ext uri="{FF2B5EF4-FFF2-40B4-BE49-F238E27FC236}">
              <a16:creationId xmlns:a16="http://schemas.microsoft.com/office/drawing/2014/main" id="{B06D053F-AAD6-4B99-8B52-515C7D6A03F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19" name="TextBox 2518">
          <a:extLst>
            <a:ext uri="{FF2B5EF4-FFF2-40B4-BE49-F238E27FC236}">
              <a16:creationId xmlns:a16="http://schemas.microsoft.com/office/drawing/2014/main" id="{B7AF894A-312A-4131-9B6C-360BAAA8347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id="{8378A283-0E84-4C66-8DDC-3B52B7EDCA9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id="{FC877F2D-14C0-4184-B952-873546488062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id="{F645AED2-386A-44C1-A813-A4203940461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id="{2791E044-7D8F-4BAB-994E-3269B2CF6CF9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id="{1D7C0E29-0FDA-4170-9054-DBD88128225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25" name="TextBox 2524">
          <a:extLst>
            <a:ext uri="{FF2B5EF4-FFF2-40B4-BE49-F238E27FC236}">
              <a16:creationId xmlns:a16="http://schemas.microsoft.com/office/drawing/2014/main" id="{F7684B74-279D-4E80-A47C-23E3FA41D02C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26" name="TextBox 2525">
          <a:extLst>
            <a:ext uri="{FF2B5EF4-FFF2-40B4-BE49-F238E27FC236}">
              <a16:creationId xmlns:a16="http://schemas.microsoft.com/office/drawing/2014/main" id="{0BBEF5BF-C775-4DF2-9F68-C06E571AD96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27" name="TextBox 2526">
          <a:extLst>
            <a:ext uri="{FF2B5EF4-FFF2-40B4-BE49-F238E27FC236}">
              <a16:creationId xmlns:a16="http://schemas.microsoft.com/office/drawing/2014/main" id="{30B753F0-C1A2-44CA-9FCE-A4EDDB647D1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28" name="TextBox 2527">
          <a:extLst>
            <a:ext uri="{FF2B5EF4-FFF2-40B4-BE49-F238E27FC236}">
              <a16:creationId xmlns:a16="http://schemas.microsoft.com/office/drawing/2014/main" id="{AA31000B-DD45-4353-8537-F0ECD56E3EC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29" name="TextBox 2528">
          <a:extLst>
            <a:ext uri="{FF2B5EF4-FFF2-40B4-BE49-F238E27FC236}">
              <a16:creationId xmlns:a16="http://schemas.microsoft.com/office/drawing/2014/main" id="{0EECE7AA-48DE-4364-8245-5EE591151BE0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id="{1CA6E8C2-3D92-42BC-952B-DB49CF7059B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id="{C80B1327-1A30-49C1-8117-0814E0F401FA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id="{EC21D18F-923A-444D-8CD2-1DB056C248A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id="{6D3EFE3E-FB91-4263-B91C-E083EAF6BF31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id="{FB850875-C45C-468A-8846-CB318F681036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35" name="TextBox 2534">
          <a:extLst>
            <a:ext uri="{FF2B5EF4-FFF2-40B4-BE49-F238E27FC236}">
              <a16:creationId xmlns:a16="http://schemas.microsoft.com/office/drawing/2014/main" id="{31C2ADEE-A23D-4343-AD2C-4E89DEB95498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36" name="TextBox 2535">
          <a:extLst>
            <a:ext uri="{FF2B5EF4-FFF2-40B4-BE49-F238E27FC236}">
              <a16:creationId xmlns:a16="http://schemas.microsoft.com/office/drawing/2014/main" id="{35B08572-0A11-46D6-AD72-329EC6A5685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37" name="TextBox 2536">
          <a:extLst>
            <a:ext uri="{FF2B5EF4-FFF2-40B4-BE49-F238E27FC236}">
              <a16:creationId xmlns:a16="http://schemas.microsoft.com/office/drawing/2014/main" id="{493344A6-FC9F-4670-A22D-C17BCE91A705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38" name="TextBox 2537">
          <a:extLst>
            <a:ext uri="{FF2B5EF4-FFF2-40B4-BE49-F238E27FC236}">
              <a16:creationId xmlns:a16="http://schemas.microsoft.com/office/drawing/2014/main" id="{CA41BC15-42A1-4B66-A450-99609E8E7A2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39" name="TextBox 2538">
          <a:extLst>
            <a:ext uri="{FF2B5EF4-FFF2-40B4-BE49-F238E27FC236}">
              <a16:creationId xmlns:a16="http://schemas.microsoft.com/office/drawing/2014/main" id="{295060B1-E4A0-4A1C-9CD5-6C561C0C358F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id="{E1475184-DDD7-4CD2-8989-AF605E8774A3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id="{B65E41AF-E816-4E1C-BF11-01DC2D92C16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42" name="TextBox 2541">
          <a:extLst>
            <a:ext uri="{FF2B5EF4-FFF2-40B4-BE49-F238E27FC236}">
              <a16:creationId xmlns:a16="http://schemas.microsoft.com/office/drawing/2014/main" id="{6E9C1D0C-3962-4E0E-84B8-C6174E047DD7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310</xdr:row>
      <xdr:rowOff>0</xdr:rowOff>
    </xdr:from>
    <xdr:ext cx="184731" cy="264560"/>
    <xdr:sp macro="" textlink="">
      <xdr:nvSpPr>
        <xdr:cNvPr id="2543" name="TextBox 2542">
          <a:extLst>
            <a:ext uri="{FF2B5EF4-FFF2-40B4-BE49-F238E27FC236}">
              <a16:creationId xmlns:a16="http://schemas.microsoft.com/office/drawing/2014/main" id="{BA996C98-4970-436C-B634-775645B9422B}"/>
            </a:ext>
          </a:extLst>
        </xdr:cNvPr>
        <xdr:cNvSpPr txBox="1"/>
      </xdr:nvSpPr>
      <xdr:spPr>
        <a:xfrm>
          <a:off x="5303520" y="1890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id="{9BAF5485-FEB5-466B-B8C1-90177214208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45" name="TextBox 2544">
          <a:extLst>
            <a:ext uri="{FF2B5EF4-FFF2-40B4-BE49-F238E27FC236}">
              <a16:creationId xmlns:a16="http://schemas.microsoft.com/office/drawing/2014/main" id="{7AE86419-57B3-4A93-AE3E-8F84B7647A3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46" name="TextBox 2545">
          <a:extLst>
            <a:ext uri="{FF2B5EF4-FFF2-40B4-BE49-F238E27FC236}">
              <a16:creationId xmlns:a16="http://schemas.microsoft.com/office/drawing/2014/main" id="{D1F3D468-2B55-4286-9528-8BDACA76B5F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47" name="TextBox 2546">
          <a:extLst>
            <a:ext uri="{FF2B5EF4-FFF2-40B4-BE49-F238E27FC236}">
              <a16:creationId xmlns:a16="http://schemas.microsoft.com/office/drawing/2014/main" id="{24AFFB91-FFC3-4305-9785-C4C90312128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48" name="TextBox 2547">
          <a:extLst>
            <a:ext uri="{FF2B5EF4-FFF2-40B4-BE49-F238E27FC236}">
              <a16:creationId xmlns:a16="http://schemas.microsoft.com/office/drawing/2014/main" id="{49506CB0-822F-4AC7-8F86-1438A274337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49" name="TextBox 2548">
          <a:extLst>
            <a:ext uri="{FF2B5EF4-FFF2-40B4-BE49-F238E27FC236}">
              <a16:creationId xmlns:a16="http://schemas.microsoft.com/office/drawing/2014/main" id="{9102F025-4F79-455D-BDB8-39D004A2B77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id="{7EB16579-0597-4860-A616-EFBFE6D913F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id="{7E886026-DC70-4EBC-8B88-98025607CD9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52" name="TextBox 2551">
          <a:extLst>
            <a:ext uri="{FF2B5EF4-FFF2-40B4-BE49-F238E27FC236}">
              <a16:creationId xmlns:a16="http://schemas.microsoft.com/office/drawing/2014/main" id="{8AF88EE6-C08E-4520-80D4-9BDEEB72BE1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53" name="TextBox 2552">
          <a:extLst>
            <a:ext uri="{FF2B5EF4-FFF2-40B4-BE49-F238E27FC236}">
              <a16:creationId xmlns:a16="http://schemas.microsoft.com/office/drawing/2014/main" id="{470B61C0-6943-43F3-98D0-2EFA564C130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54" name="TextBox 2553">
          <a:extLst>
            <a:ext uri="{FF2B5EF4-FFF2-40B4-BE49-F238E27FC236}">
              <a16:creationId xmlns:a16="http://schemas.microsoft.com/office/drawing/2014/main" id="{0CDC51E4-853E-4B9E-B964-714DB0E0E38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55" name="TextBox 2554">
          <a:extLst>
            <a:ext uri="{FF2B5EF4-FFF2-40B4-BE49-F238E27FC236}">
              <a16:creationId xmlns:a16="http://schemas.microsoft.com/office/drawing/2014/main" id="{EF7D8926-AC35-492D-9949-34E779A7FBE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56" name="TextBox 2555">
          <a:extLst>
            <a:ext uri="{FF2B5EF4-FFF2-40B4-BE49-F238E27FC236}">
              <a16:creationId xmlns:a16="http://schemas.microsoft.com/office/drawing/2014/main" id="{686094B3-AF33-41E0-B34C-761C2AAFA79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57" name="TextBox 2556">
          <a:extLst>
            <a:ext uri="{FF2B5EF4-FFF2-40B4-BE49-F238E27FC236}">
              <a16:creationId xmlns:a16="http://schemas.microsoft.com/office/drawing/2014/main" id="{594C165F-ACBC-4A3C-B1E3-122A71DC2C0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58" name="TextBox 2557">
          <a:extLst>
            <a:ext uri="{FF2B5EF4-FFF2-40B4-BE49-F238E27FC236}">
              <a16:creationId xmlns:a16="http://schemas.microsoft.com/office/drawing/2014/main" id="{ADDFE774-5F2D-4B02-B299-AF9C1DBD772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59" name="TextBox 2558">
          <a:extLst>
            <a:ext uri="{FF2B5EF4-FFF2-40B4-BE49-F238E27FC236}">
              <a16:creationId xmlns:a16="http://schemas.microsoft.com/office/drawing/2014/main" id="{B67C71CE-36FE-4C07-9A7B-6664E0BAC50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id="{A3FE717E-5097-4B1B-B305-2FEBE1BFD21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id="{2FCC09B6-EEFD-4136-B2C3-0CBC46395A7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id="{A132E68A-E799-4D67-B452-7F7861BB389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id="{559FD897-F511-4419-9690-1C0E86FE93A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id="{DE43142C-0C42-4EA0-AC3F-EE0BFCAB244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65" name="TextBox 2564">
          <a:extLst>
            <a:ext uri="{FF2B5EF4-FFF2-40B4-BE49-F238E27FC236}">
              <a16:creationId xmlns:a16="http://schemas.microsoft.com/office/drawing/2014/main" id="{7AC3B38B-43B7-4AEB-95B7-EFAACCC12F0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66" name="TextBox 2565">
          <a:extLst>
            <a:ext uri="{FF2B5EF4-FFF2-40B4-BE49-F238E27FC236}">
              <a16:creationId xmlns:a16="http://schemas.microsoft.com/office/drawing/2014/main" id="{5C68E49A-D0C1-4574-8B9A-BC5906CBF51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67" name="TextBox 2566">
          <a:extLst>
            <a:ext uri="{FF2B5EF4-FFF2-40B4-BE49-F238E27FC236}">
              <a16:creationId xmlns:a16="http://schemas.microsoft.com/office/drawing/2014/main" id="{578C85A4-19A5-4DBA-885B-7F104FB8D94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68" name="TextBox 2567">
          <a:extLst>
            <a:ext uri="{FF2B5EF4-FFF2-40B4-BE49-F238E27FC236}">
              <a16:creationId xmlns:a16="http://schemas.microsoft.com/office/drawing/2014/main" id="{1515C26E-387A-4CBB-BA27-B3C9FB53071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69" name="TextBox 2568">
          <a:extLst>
            <a:ext uri="{FF2B5EF4-FFF2-40B4-BE49-F238E27FC236}">
              <a16:creationId xmlns:a16="http://schemas.microsoft.com/office/drawing/2014/main" id="{B930FEBB-9A81-4301-88E4-5DFCEFBA994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70" name="TextBox 2569">
          <a:extLst>
            <a:ext uri="{FF2B5EF4-FFF2-40B4-BE49-F238E27FC236}">
              <a16:creationId xmlns:a16="http://schemas.microsoft.com/office/drawing/2014/main" id="{404236B9-CAFF-4315-8F9F-029AD2E624E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71" name="TextBox 2570">
          <a:extLst>
            <a:ext uri="{FF2B5EF4-FFF2-40B4-BE49-F238E27FC236}">
              <a16:creationId xmlns:a16="http://schemas.microsoft.com/office/drawing/2014/main" id="{346418B7-DC5F-4751-B005-BEC0F4798A3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72" name="TextBox 2571">
          <a:extLst>
            <a:ext uri="{FF2B5EF4-FFF2-40B4-BE49-F238E27FC236}">
              <a16:creationId xmlns:a16="http://schemas.microsoft.com/office/drawing/2014/main" id="{F943E34B-72C8-48CD-AD82-8A73980A296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73" name="TextBox 2572">
          <a:extLst>
            <a:ext uri="{FF2B5EF4-FFF2-40B4-BE49-F238E27FC236}">
              <a16:creationId xmlns:a16="http://schemas.microsoft.com/office/drawing/2014/main" id="{65096AE1-D0AF-4594-97AB-37F69B1E80B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74" name="TextBox 2573">
          <a:extLst>
            <a:ext uri="{FF2B5EF4-FFF2-40B4-BE49-F238E27FC236}">
              <a16:creationId xmlns:a16="http://schemas.microsoft.com/office/drawing/2014/main" id="{C405C2CB-00D5-4C95-AA62-BB78C0E0A63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75" name="TextBox 2574">
          <a:extLst>
            <a:ext uri="{FF2B5EF4-FFF2-40B4-BE49-F238E27FC236}">
              <a16:creationId xmlns:a16="http://schemas.microsoft.com/office/drawing/2014/main" id="{33170F14-4F2A-468A-BC15-9289D784428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76" name="TextBox 2575">
          <a:extLst>
            <a:ext uri="{FF2B5EF4-FFF2-40B4-BE49-F238E27FC236}">
              <a16:creationId xmlns:a16="http://schemas.microsoft.com/office/drawing/2014/main" id="{E53582BF-CD7F-4594-91FC-583BD5240D8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77" name="TextBox 2576">
          <a:extLst>
            <a:ext uri="{FF2B5EF4-FFF2-40B4-BE49-F238E27FC236}">
              <a16:creationId xmlns:a16="http://schemas.microsoft.com/office/drawing/2014/main" id="{8438193F-C6C8-4940-9684-57507AE2244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78" name="TextBox 2577">
          <a:extLst>
            <a:ext uri="{FF2B5EF4-FFF2-40B4-BE49-F238E27FC236}">
              <a16:creationId xmlns:a16="http://schemas.microsoft.com/office/drawing/2014/main" id="{1944A472-685D-463A-9CF7-55D960934DA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79" name="TextBox 2578">
          <a:extLst>
            <a:ext uri="{FF2B5EF4-FFF2-40B4-BE49-F238E27FC236}">
              <a16:creationId xmlns:a16="http://schemas.microsoft.com/office/drawing/2014/main" id="{67EC3DE9-F1E1-4D3D-8077-A0531469E88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80" name="TextBox 2579">
          <a:extLst>
            <a:ext uri="{FF2B5EF4-FFF2-40B4-BE49-F238E27FC236}">
              <a16:creationId xmlns:a16="http://schemas.microsoft.com/office/drawing/2014/main" id="{CD8D2DE4-8229-46B8-B0FE-9D1E73C01F0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81" name="TextBox 2580">
          <a:extLst>
            <a:ext uri="{FF2B5EF4-FFF2-40B4-BE49-F238E27FC236}">
              <a16:creationId xmlns:a16="http://schemas.microsoft.com/office/drawing/2014/main" id="{30F8F7DF-13CB-4EF4-A6CA-4A926C7C813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82" name="TextBox 2581">
          <a:extLst>
            <a:ext uri="{FF2B5EF4-FFF2-40B4-BE49-F238E27FC236}">
              <a16:creationId xmlns:a16="http://schemas.microsoft.com/office/drawing/2014/main" id="{0BCAFBEA-8BF6-49D9-A051-1CF8F0DE4DA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83" name="TextBox 2582">
          <a:extLst>
            <a:ext uri="{FF2B5EF4-FFF2-40B4-BE49-F238E27FC236}">
              <a16:creationId xmlns:a16="http://schemas.microsoft.com/office/drawing/2014/main" id="{746A48CE-DAEC-4FA3-ADD4-F8CCD6DB7FC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84" name="TextBox 2583">
          <a:extLst>
            <a:ext uri="{FF2B5EF4-FFF2-40B4-BE49-F238E27FC236}">
              <a16:creationId xmlns:a16="http://schemas.microsoft.com/office/drawing/2014/main" id="{70148DF7-E29A-4991-9D00-B9B1EAA7DBA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85" name="TextBox 2584">
          <a:extLst>
            <a:ext uri="{FF2B5EF4-FFF2-40B4-BE49-F238E27FC236}">
              <a16:creationId xmlns:a16="http://schemas.microsoft.com/office/drawing/2014/main" id="{C39A6CFB-C3AE-400F-961E-DBDC38B5EA6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86" name="TextBox 2585">
          <a:extLst>
            <a:ext uri="{FF2B5EF4-FFF2-40B4-BE49-F238E27FC236}">
              <a16:creationId xmlns:a16="http://schemas.microsoft.com/office/drawing/2014/main" id="{9B09A2DB-9A42-4419-8490-115A6CD9D99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87" name="TextBox 2586">
          <a:extLst>
            <a:ext uri="{FF2B5EF4-FFF2-40B4-BE49-F238E27FC236}">
              <a16:creationId xmlns:a16="http://schemas.microsoft.com/office/drawing/2014/main" id="{A4663F98-9CD8-48A0-B1D7-8CADEDD7FCE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88" name="TextBox 2587">
          <a:extLst>
            <a:ext uri="{FF2B5EF4-FFF2-40B4-BE49-F238E27FC236}">
              <a16:creationId xmlns:a16="http://schemas.microsoft.com/office/drawing/2014/main" id="{730AD8DE-0E15-4541-B57B-EE8D6AFA1B1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89" name="TextBox 2588">
          <a:extLst>
            <a:ext uri="{FF2B5EF4-FFF2-40B4-BE49-F238E27FC236}">
              <a16:creationId xmlns:a16="http://schemas.microsoft.com/office/drawing/2014/main" id="{94CE6088-60CF-4403-9023-16060CB73A7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90" name="TextBox 2589">
          <a:extLst>
            <a:ext uri="{FF2B5EF4-FFF2-40B4-BE49-F238E27FC236}">
              <a16:creationId xmlns:a16="http://schemas.microsoft.com/office/drawing/2014/main" id="{4D81A973-304E-4DD2-84F5-6CDEFFB469C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91" name="TextBox 2590">
          <a:extLst>
            <a:ext uri="{FF2B5EF4-FFF2-40B4-BE49-F238E27FC236}">
              <a16:creationId xmlns:a16="http://schemas.microsoft.com/office/drawing/2014/main" id="{A2B10EF3-4580-494C-B5B8-66BAC416C60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92" name="TextBox 2591">
          <a:extLst>
            <a:ext uri="{FF2B5EF4-FFF2-40B4-BE49-F238E27FC236}">
              <a16:creationId xmlns:a16="http://schemas.microsoft.com/office/drawing/2014/main" id="{B786838E-5E94-44CE-98F8-39CDC52A027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93" name="TextBox 2592">
          <a:extLst>
            <a:ext uri="{FF2B5EF4-FFF2-40B4-BE49-F238E27FC236}">
              <a16:creationId xmlns:a16="http://schemas.microsoft.com/office/drawing/2014/main" id="{6BED50C1-31FC-45A6-BE23-B1DCC6BE8A5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94" name="TextBox 2593">
          <a:extLst>
            <a:ext uri="{FF2B5EF4-FFF2-40B4-BE49-F238E27FC236}">
              <a16:creationId xmlns:a16="http://schemas.microsoft.com/office/drawing/2014/main" id="{C99D8CE3-CE3D-45B9-9EA6-5382CE7AD0C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95" name="TextBox 2594">
          <a:extLst>
            <a:ext uri="{FF2B5EF4-FFF2-40B4-BE49-F238E27FC236}">
              <a16:creationId xmlns:a16="http://schemas.microsoft.com/office/drawing/2014/main" id="{9D31B6A0-9235-4E6A-A4A1-DFEDF925E4D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96" name="TextBox 2595">
          <a:extLst>
            <a:ext uri="{FF2B5EF4-FFF2-40B4-BE49-F238E27FC236}">
              <a16:creationId xmlns:a16="http://schemas.microsoft.com/office/drawing/2014/main" id="{81D2BBC2-1F6A-4030-912A-B414CF622A9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97" name="TextBox 2596">
          <a:extLst>
            <a:ext uri="{FF2B5EF4-FFF2-40B4-BE49-F238E27FC236}">
              <a16:creationId xmlns:a16="http://schemas.microsoft.com/office/drawing/2014/main" id="{715DC63E-05FA-4D05-A372-0F6AC9A1F95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98" name="TextBox 2597">
          <a:extLst>
            <a:ext uri="{FF2B5EF4-FFF2-40B4-BE49-F238E27FC236}">
              <a16:creationId xmlns:a16="http://schemas.microsoft.com/office/drawing/2014/main" id="{3B4BEDA1-159A-420F-8077-3AF31D88AB6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599" name="TextBox 2598">
          <a:extLst>
            <a:ext uri="{FF2B5EF4-FFF2-40B4-BE49-F238E27FC236}">
              <a16:creationId xmlns:a16="http://schemas.microsoft.com/office/drawing/2014/main" id="{206E38F8-FC27-4334-8D6B-954683EEB5E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00" name="TextBox 2599">
          <a:extLst>
            <a:ext uri="{FF2B5EF4-FFF2-40B4-BE49-F238E27FC236}">
              <a16:creationId xmlns:a16="http://schemas.microsoft.com/office/drawing/2014/main" id="{22AD5337-789C-43A5-9B7A-622273F35D0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01" name="TextBox 2600">
          <a:extLst>
            <a:ext uri="{FF2B5EF4-FFF2-40B4-BE49-F238E27FC236}">
              <a16:creationId xmlns:a16="http://schemas.microsoft.com/office/drawing/2014/main" id="{ED87C57F-E0C5-4C1C-9C69-76AE5DD9490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02" name="TextBox 2601">
          <a:extLst>
            <a:ext uri="{FF2B5EF4-FFF2-40B4-BE49-F238E27FC236}">
              <a16:creationId xmlns:a16="http://schemas.microsoft.com/office/drawing/2014/main" id="{556A25F0-5ADC-4897-9C24-E6D02087492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03" name="TextBox 2602">
          <a:extLst>
            <a:ext uri="{FF2B5EF4-FFF2-40B4-BE49-F238E27FC236}">
              <a16:creationId xmlns:a16="http://schemas.microsoft.com/office/drawing/2014/main" id="{850A0ACA-A05F-41B7-933F-3C90DAEE307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04" name="TextBox 2603">
          <a:extLst>
            <a:ext uri="{FF2B5EF4-FFF2-40B4-BE49-F238E27FC236}">
              <a16:creationId xmlns:a16="http://schemas.microsoft.com/office/drawing/2014/main" id="{B50A1897-FB4C-42DF-9D09-F11557F4354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05" name="TextBox 2604">
          <a:extLst>
            <a:ext uri="{FF2B5EF4-FFF2-40B4-BE49-F238E27FC236}">
              <a16:creationId xmlns:a16="http://schemas.microsoft.com/office/drawing/2014/main" id="{6606D8CB-4C3C-4C66-A4AE-E053A66F975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06" name="TextBox 2605">
          <a:extLst>
            <a:ext uri="{FF2B5EF4-FFF2-40B4-BE49-F238E27FC236}">
              <a16:creationId xmlns:a16="http://schemas.microsoft.com/office/drawing/2014/main" id="{C73B4511-6137-4C0D-BD13-B214778CDC8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07" name="TextBox 2606">
          <a:extLst>
            <a:ext uri="{FF2B5EF4-FFF2-40B4-BE49-F238E27FC236}">
              <a16:creationId xmlns:a16="http://schemas.microsoft.com/office/drawing/2014/main" id="{17FCDD8A-9203-4A33-97A8-C4BCD59A208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08" name="TextBox 2607">
          <a:extLst>
            <a:ext uri="{FF2B5EF4-FFF2-40B4-BE49-F238E27FC236}">
              <a16:creationId xmlns:a16="http://schemas.microsoft.com/office/drawing/2014/main" id="{48B9EA2C-B0FD-4EDE-A236-ECCBC812A16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09" name="TextBox 2608">
          <a:extLst>
            <a:ext uri="{FF2B5EF4-FFF2-40B4-BE49-F238E27FC236}">
              <a16:creationId xmlns:a16="http://schemas.microsoft.com/office/drawing/2014/main" id="{0DB3594C-8231-4F54-A97C-99943F2F213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10" name="TextBox 2609">
          <a:extLst>
            <a:ext uri="{FF2B5EF4-FFF2-40B4-BE49-F238E27FC236}">
              <a16:creationId xmlns:a16="http://schemas.microsoft.com/office/drawing/2014/main" id="{4D6BF03A-D2C1-4758-88D6-D5C9C387D00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11" name="TextBox 2610">
          <a:extLst>
            <a:ext uri="{FF2B5EF4-FFF2-40B4-BE49-F238E27FC236}">
              <a16:creationId xmlns:a16="http://schemas.microsoft.com/office/drawing/2014/main" id="{E32AE443-BDD9-4CB0-A9F1-3AB6508DF94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12" name="TextBox 2611">
          <a:extLst>
            <a:ext uri="{FF2B5EF4-FFF2-40B4-BE49-F238E27FC236}">
              <a16:creationId xmlns:a16="http://schemas.microsoft.com/office/drawing/2014/main" id="{9F36C3AC-8103-4ED9-BCB0-578C1297492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13" name="TextBox 2612">
          <a:extLst>
            <a:ext uri="{FF2B5EF4-FFF2-40B4-BE49-F238E27FC236}">
              <a16:creationId xmlns:a16="http://schemas.microsoft.com/office/drawing/2014/main" id="{CB50CFD4-3DB4-49EF-8E73-B417E20C62C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14" name="TextBox 2613">
          <a:extLst>
            <a:ext uri="{FF2B5EF4-FFF2-40B4-BE49-F238E27FC236}">
              <a16:creationId xmlns:a16="http://schemas.microsoft.com/office/drawing/2014/main" id="{74C3DCD5-8AC4-4F99-A063-454F61FF468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15" name="TextBox 2614">
          <a:extLst>
            <a:ext uri="{FF2B5EF4-FFF2-40B4-BE49-F238E27FC236}">
              <a16:creationId xmlns:a16="http://schemas.microsoft.com/office/drawing/2014/main" id="{A226143A-CAF3-42CA-8BE5-C7907ECCDBD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16" name="TextBox 2615">
          <a:extLst>
            <a:ext uri="{FF2B5EF4-FFF2-40B4-BE49-F238E27FC236}">
              <a16:creationId xmlns:a16="http://schemas.microsoft.com/office/drawing/2014/main" id="{8C12B2FE-FC17-42FE-92D1-37705B48BB2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17" name="TextBox 2616">
          <a:extLst>
            <a:ext uri="{FF2B5EF4-FFF2-40B4-BE49-F238E27FC236}">
              <a16:creationId xmlns:a16="http://schemas.microsoft.com/office/drawing/2014/main" id="{A9504E07-C722-4A1C-B306-B55B855476D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18" name="TextBox 2617">
          <a:extLst>
            <a:ext uri="{FF2B5EF4-FFF2-40B4-BE49-F238E27FC236}">
              <a16:creationId xmlns:a16="http://schemas.microsoft.com/office/drawing/2014/main" id="{9A72B6C1-B57F-498A-91AE-34276B19D65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19" name="TextBox 2618">
          <a:extLst>
            <a:ext uri="{FF2B5EF4-FFF2-40B4-BE49-F238E27FC236}">
              <a16:creationId xmlns:a16="http://schemas.microsoft.com/office/drawing/2014/main" id="{E76219A9-A220-42CF-91D2-EA8A5CA8797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20" name="TextBox 2619">
          <a:extLst>
            <a:ext uri="{FF2B5EF4-FFF2-40B4-BE49-F238E27FC236}">
              <a16:creationId xmlns:a16="http://schemas.microsoft.com/office/drawing/2014/main" id="{364AE35A-B178-418C-AD7A-D164D5C1488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21" name="TextBox 2620">
          <a:extLst>
            <a:ext uri="{FF2B5EF4-FFF2-40B4-BE49-F238E27FC236}">
              <a16:creationId xmlns:a16="http://schemas.microsoft.com/office/drawing/2014/main" id="{56A7867D-1C24-459E-93F2-8089186BC36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22" name="TextBox 2621">
          <a:extLst>
            <a:ext uri="{FF2B5EF4-FFF2-40B4-BE49-F238E27FC236}">
              <a16:creationId xmlns:a16="http://schemas.microsoft.com/office/drawing/2014/main" id="{A5F2AC94-D01A-47F0-BD0F-E62AB60C7FD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23" name="TextBox 2622">
          <a:extLst>
            <a:ext uri="{FF2B5EF4-FFF2-40B4-BE49-F238E27FC236}">
              <a16:creationId xmlns:a16="http://schemas.microsoft.com/office/drawing/2014/main" id="{6031A355-CC19-4D8C-BCA3-2038842C394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24" name="TextBox 2623">
          <a:extLst>
            <a:ext uri="{FF2B5EF4-FFF2-40B4-BE49-F238E27FC236}">
              <a16:creationId xmlns:a16="http://schemas.microsoft.com/office/drawing/2014/main" id="{7E24A8E3-67DB-40D4-9F6A-A0E4E3BAD1C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25" name="TextBox 2624">
          <a:extLst>
            <a:ext uri="{FF2B5EF4-FFF2-40B4-BE49-F238E27FC236}">
              <a16:creationId xmlns:a16="http://schemas.microsoft.com/office/drawing/2014/main" id="{3F867B37-2D89-4668-9E10-B085F1D577B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26" name="TextBox 2625">
          <a:extLst>
            <a:ext uri="{FF2B5EF4-FFF2-40B4-BE49-F238E27FC236}">
              <a16:creationId xmlns:a16="http://schemas.microsoft.com/office/drawing/2014/main" id="{C0933ACD-A364-43D9-9C47-A3942386544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27" name="TextBox 2626">
          <a:extLst>
            <a:ext uri="{FF2B5EF4-FFF2-40B4-BE49-F238E27FC236}">
              <a16:creationId xmlns:a16="http://schemas.microsoft.com/office/drawing/2014/main" id="{A815FAD5-99F8-4C2A-8482-2700F9CD679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28" name="TextBox 2627">
          <a:extLst>
            <a:ext uri="{FF2B5EF4-FFF2-40B4-BE49-F238E27FC236}">
              <a16:creationId xmlns:a16="http://schemas.microsoft.com/office/drawing/2014/main" id="{8E9379B2-9014-469B-8F05-67D9B30C743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29" name="TextBox 2628">
          <a:extLst>
            <a:ext uri="{FF2B5EF4-FFF2-40B4-BE49-F238E27FC236}">
              <a16:creationId xmlns:a16="http://schemas.microsoft.com/office/drawing/2014/main" id="{93E3F159-655E-4C7D-8068-52A1BA4611D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30" name="TextBox 2629">
          <a:extLst>
            <a:ext uri="{FF2B5EF4-FFF2-40B4-BE49-F238E27FC236}">
              <a16:creationId xmlns:a16="http://schemas.microsoft.com/office/drawing/2014/main" id="{459FF75A-3260-4CDE-8A0D-AF1B0F0A03D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31" name="TextBox 2630">
          <a:extLst>
            <a:ext uri="{FF2B5EF4-FFF2-40B4-BE49-F238E27FC236}">
              <a16:creationId xmlns:a16="http://schemas.microsoft.com/office/drawing/2014/main" id="{26C1EDD2-A1FB-4CC0-A87F-2AAEEAC97AE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32" name="TextBox 2631">
          <a:extLst>
            <a:ext uri="{FF2B5EF4-FFF2-40B4-BE49-F238E27FC236}">
              <a16:creationId xmlns:a16="http://schemas.microsoft.com/office/drawing/2014/main" id="{ED3339D5-50E8-47A5-9A03-9542E2B1BE0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33" name="TextBox 2632">
          <a:extLst>
            <a:ext uri="{FF2B5EF4-FFF2-40B4-BE49-F238E27FC236}">
              <a16:creationId xmlns:a16="http://schemas.microsoft.com/office/drawing/2014/main" id="{E7A4B945-FBCD-4C79-9CAB-84798C44ACC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34" name="TextBox 2633">
          <a:extLst>
            <a:ext uri="{FF2B5EF4-FFF2-40B4-BE49-F238E27FC236}">
              <a16:creationId xmlns:a16="http://schemas.microsoft.com/office/drawing/2014/main" id="{4D775660-FAE4-43AE-9BC0-34B29C15216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35" name="TextBox 2634">
          <a:extLst>
            <a:ext uri="{FF2B5EF4-FFF2-40B4-BE49-F238E27FC236}">
              <a16:creationId xmlns:a16="http://schemas.microsoft.com/office/drawing/2014/main" id="{08ED7910-51DD-46FC-B45C-FBC77D8FC8E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36" name="TextBox 2635">
          <a:extLst>
            <a:ext uri="{FF2B5EF4-FFF2-40B4-BE49-F238E27FC236}">
              <a16:creationId xmlns:a16="http://schemas.microsoft.com/office/drawing/2014/main" id="{C43EE37B-255B-4792-BE3D-4C3851A6430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37" name="TextBox 2636">
          <a:extLst>
            <a:ext uri="{FF2B5EF4-FFF2-40B4-BE49-F238E27FC236}">
              <a16:creationId xmlns:a16="http://schemas.microsoft.com/office/drawing/2014/main" id="{71AB3D4B-051C-4512-BBBD-F12E0DB7FEE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38" name="TextBox 2637">
          <a:extLst>
            <a:ext uri="{FF2B5EF4-FFF2-40B4-BE49-F238E27FC236}">
              <a16:creationId xmlns:a16="http://schemas.microsoft.com/office/drawing/2014/main" id="{7D80B332-215D-47F9-AA7A-6C989E7269F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39" name="TextBox 2638">
          <a:extLst>
            <a:ext uri="{FF2B5EF4-FFF2-40B4-BE49-F238E27FC236}">
              <a16:creationId xmlns:a16="http://schemas.microsoft.com/office/drawing/2014/main" id="{CDAE6268-3B78-44D8-9FE5-AC23D92215E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40" name="TextBox 2639">
          <a:extLst>
            <a:ext uri="{FF2B5EF4-FFF2-40B4-BE49-F238E27FC236}">
              <a16:creationId xmlns:a16="http://schemas.microsoft.com/office/drawing/2014/main" id="{20B287A3-8267-40E2-9D97-7185273C229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41" name="TextBox 2640">
          <a:extLst>
            <a:ext uri="{FF2B5EF4-FFF2-40B4-BE49-F238E27FC236}">
              <a16:creationId xmlns:a16="http://schemas.microsoft.com/office/drawing/2014/main" id="{E0839997-79C1-47EA-8042-4D0C75CFF01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42" name="TextBox 2641">
          <a:extLst>
            <a:ext uri="{FF2B5EF4-FFF2-40B4-BE49-F238E27FC236}">
              <a16:creationId xmlns:a16="http://schemas.microsoft.com/office/drawing/2014/main" id="{9DF8F28C-1B92-44EE-86BC-E20D05BAD86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43" name="TextBox 2642">
          <a:extLst>
            <a:ext uri="{FF2B5EF4-FFF2-40B4-BE49-F238E27FC236}">
              <a16:creationId xmlns:a16="http://schemas.microsoft.com/office/drawing/2014/main" id="{868A01DC-1598-4CD2-B471-DB4C47060D1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44" name="TextBox 2643">
          <a:extLst>
            <a:ext uri="{FF2B5EF4-FFF2-40B4-BE49-F238E27FC236}">
              <a16:creationId xmlns:a16="http://schemas.microsoft.com/office/drawing/2014/main" id="{A2308692-9071-4AB6-96A9-6E4102D647A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45" name="TextBox 2644">
          <a:extLst>
            <a:ext uri="{FF2B5EF4-FFF2-40B4-BE49-F238E27FC236}">
              <a16:creationId xmlns:a16="http://schemas.microsoft.com/office/drawing/2014/main" id="{A92371EB-212D-4D6D-9E5A-D80128BE215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46" name="TextBox 2645">
          <a:extLst>
            <a:ext uri="{FF2B5EF4-FFF2-40B4-BE49-F238E27FC236}">
              <a16:creationId xmlns:a16="http://schemas.microsoft.com/office/drawing/2014/main" id="{55A47F37-687B-42E0-BB92-3FA8A1E4B5E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47" name="TextBox 2646">
          <a:extLst>
            <a:ext uri="{FF2B5EF4-FFF2-40B4-BE49-F238E27FC236}">
              <a16:creationId xmlns:a16="http://schemas.microsoft.com/office/drawing/2014/main" id="{1859753B-57EA-4E87-90F1-B4DB0DEEC5A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48" name="TextBox 2647">
          <a:extLst>
            <a:ext uri="{FF2B5EF4-FFF2-40B4-BE49-F238E27FC236}">
              <a16:creationId xmlns:a16="http://schemas.microsoft.com/office/drawing/2014/main" id="{0844CE8A-0E27-4714-9EFD-EAF188D6A78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49" name="TextBox 2648">
          <a:extLst>
            <a:ext uri="{FF2B5EF4-FFF2-40B4-BE49-F238E27FC236}">
              <a16:creationId xmlns:a16="http://schemas.microsoft.com/office/drawing/2014/main" id="{2B88FA1C-20C8-40A6-A8E4-5403525A399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50" name="TextBox 2649">
          <a:extLst>
            <a:ext uri="{FF2B5EF4-FFF2-40B4-BE49-F238E27FC236}">
              <a16:creationId xmlns:a16="http://schemas.microsoft.com/office/drawing/2014/main" id="{62EEB698-CD84-412A-92DC-832561D9905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51" name="TextBox 2650">
          <a:extLst>
            <a:ext uri="{FF2B5EF4-FFF2-40B4-BE49-F238E27FC236}">
              <a16:creationId xmlns:a16="http://schemas.microsoft.com/office/drawing/2014/main" id="{2C1DFD32-F41B-4F1A-AC3F-266C17FC25E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52" name="TextBox 2651">
          <a:extLst>
            <a:ext uri="{FF2B5EF4-FFF2-40B4-BE49-F238E27FC236}">
              <a16:creationId xmlns:a16="http://schemas.microsoft.com/office/drawing/2014/main" id="{45C84348-9ECC-4A35-9606-5A1718DCF02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53" name="TextBox 2652">
          <a:extLst>
            <a:ext uri="{FF2B5EF4-FFF2-40B4-BE49-F238E27FC236}">
              <a16:creationId xmlns:a16="http://schemas.microsoft.com/office/drawing/2014/main" id="{C5A6687A-7A8E-418C-9B2D-0C922C8ED24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54" name="TextBox 2653">
          <a:extLst>
            <a:ext uri="{FF2B5EF4-FFF2-40B4-BE49-F238E27FC236}">
              <a16:creationId xmlns:a16="http://schemas.microsoft.com/office/drawing/2014/main" id="{C6D49CF3-BF51-4EE0-AA87-5FEAC1C4571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55" name="TextBox 2654">
          <a:extLst>
            <a:ext uri="{FF2B5EF4-FFF2-40B4-BE49-F238E27FC236}">
              <a16:creationId xmlns:a16="http://schemas.microsoft.com/office/drawing/2014/main" id="{A9C2F651-703C-4763-B3A8-5C69A2D699D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56" name="TextBox 2655">
          <a:extLst>
            <a:ext uri="{FF2B5EF4-FFF2-40B4-BE49-F238E27FC236}">
              <a16:creationId xmlns:a16="http://schemas.microsoft.com/office/drawing/2014/main" id="{428CA46D-3DC9-4371-8E8C-EC064157448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57" name="TextBox 2656">
          <a:extLst>
            <a:ext uri="{FF2B5EF4-FFF2-40B4-BE49-F238E27FC236}">
              <a16:creationId xmlns:a16="http://schemas.microsoft.com/office/drawing/2014/main" id="{202F12B5-1DC7-43B1-8BED-829E882EB9E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58" name="TextBox 2657">
          <a:extLst>
            <a:ext uri="{FF2B5EF4-FFF2-40B4-BE49-F238E27FC236}">
              <a16:creationId xmlns:a16="http://schemas.microsoft.com/office/drawing/2014/main" id="{EAF8D3F8-D47B-4A3B-A80A-C49A653EE2D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59" name="TextBox 2658">
          <a:extLst>
            <a:ext uri="{FF2B5EF4-FFF2-40B4-BE49-F238E27FC236}">
              <a16:creationId xmlns:a16="http://schemas.microsoft.com/office/drawing/2014/main" id="{F8CB5002-1A5E-487B-B9A7-DACF0DF8B31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60" name="TextBox 2659">
          <a:extLst>
            <a:ext uri="{FF2B5EF4-FFF2-40B4-BE49-F238E27FC236}">
              <a16:creationId xmlns:a16="http://schemas.microsoft.com/office/drawing/2014/main" id="{F04DE7B7-E605-45F6-916C-4455BB9304C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61" name="TextBox 2660">
          <a:extLst>
            <a:ext uri="{FF2B5EF4-FFF2-40B4-BE49-F238E27FC236}">
              <a16:creationId xmlns:a16="http://schemas.microsoft.com/office/drawing/2014/main" id="{5D96E52E-2CDE-47CF-92DD-F5309AE9CF7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62" name="TextBox 2661">
          <a:extLst>
            <a:ext uri="{FF2B5EF4-FFF2-40B4-BE49-F238E27FC236}">
              <a16:creationId xmlns:a16="http://schemas.microsoft.com/office/drawing/2014/main" id="{028B214F-6516-4559-B49F-C0EEC456C3C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63" name="TextBox 2662">
          <a:extLst>
            <a:ext uri="{FF2B5EF4-FFF2-40B4-BE49-F238E27FC236}">
              <a16:creationId xmlns:a16="http://schemas.microsoft.com/office/drawing/2014/main" id="{74F0A900-262D-41CD-8AF6-0F54DD3D66D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64" name="TextBox 2663">
          <a:extLst>
            <a:ext uri="{FF2B5EF4-FFF2-40B4-BE49-F238E27FC236}">
              <a16:creationId xmlns:a16="http://schemas.microsoft.com/office/drawing/2014/main" id="{B1DE9C26-6AB4-443C-B98E-4183B29D1F9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65" name="TextBox 2664">
          <a:extLst>
            <a:ext uri="{FF2B5EF4-FFF2-40B4-BE49-F238E27FC236}">
              <a16:creationId xmlns:a16="http://schemas.microsoft.com/office/drawing/2014/main" id="{DF0B96B3-A7BA-4639-9B8F-5619A70F2D3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66" name="TextBox 2665">
          <a:extLst>
            <a:ext uri="{FF2B5EF4-FFF2-40B4-BE49-F238E27FC236}">
              <a16:creationId xmlns:a16="http://schemas.microsoft.com/office/drawing/2014/main" id="{C537CA18-814C-420A-B3A1-2B82EC84C13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id="{7785F8CA-159B-4E6C-9855-416EA6A2BAB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id="{4CEE1ED3-9F23-4AA3-B74E-058DA4D6A87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id="{54AF148B-DB9D-4080-90D2-2BD5622202F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id="{DE1254AC-870A-4BF8-8C3D-C139A880301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71" name="TextBox 2670">
          <a:extLst>
            <a:ext uri="{FF2B5EF4-FFF2-40B4-BE49-F238E27FC236}">
              <a16:creationId xmlns:a16="http://schemas.microsoft.com/office/drawing/2014/main" id="{2A241E7C-4C77-4498-BD68-3DDD8095B80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72" name="TextBox 2671">
          <a:extLst>
            <a:ext uri="{FF2B5EF4-FFF2-40B4-BE49-F238E27FC236}">
              <a16:creationId xmlns:a16="http://schemas.microsoft.com/office/drawing/2014/main" id="{B7573113-F2D9-4FDB-B6E4-524465AC1D8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73" name="TextBox 2672">
          <a:extLst>
            <a:ext uri="{FF2B5EF4-FFF2-40B4-BE49-F238E27FC236}">
              <a16:creationId xmlns:a16="http://schemas.microsoft.com/office/drawing/2014/main" id="{D70E5CCE-F345-4F31-85A5-60BD1C401E8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74" name="TextBox 2673">
          <a:extLst>
            <a:ext uri="{FF2B5EF4-FFF2-40B4-BE49-F238E27FC236}">
              <a16:creationId xmlns:a16="http://schemas.microsoft.com/office/drawing/2014/main" id="{5243D77F-A8CC-44B1-8BDC-2D54EB9EED8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75" name="TextBox 2674">
          <a:extLst>
            <a:ext uri="{FF2B5EF4-FFF2-40B4-BE49-F238E27FC236}">
              <a16:creationId xmlns:a16="http://schemas.microsoft.com/office/drawing/2014/main" id="{F371AF99-071B-4F0D-9583-0708A69F88A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76" name="TextBox 2675">
          <a:extLst>
            <a:ext uri="{FF2B5EF4-FFF2-40B4-BE49-F238E27FC236}">
              <a16:creationId xmlns:a16="http://schemas.microsoft.com/office/drawing/2014/main" id="{21B3222F-F1EA-43C9-BD29-0D2D6952916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id="{92364B1B-AC1B-4487-A473-5B7A63522BC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id="{7A9BF7A8-0389-4C5C-B228-AEF15EA72A1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id="{8D1D49BE-ECB2-4939-AC26-790E6978711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id="{40FD35A6-5620-4A4B-BDFC-45C931652E5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81" name="TextBox 2680">
          <a:extLst>
            <a:ext uri="{FF2B5EF4-FFF2-40B4-BE49-F238E27FC236}">
              <a16:creationId xmlns:a16="http://schemas.microsoft.com/office/drawing/2014/main" id="{430D87CD-766B-4512-9E93-E0770B2D89D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82" name="TextBox 2681">
          <a:extLst>
            <a:ext uri="{FF2B5EF4-FFF2-40B4-BE49-F238E27FC236}">
              <a16:creationId xmlns:a16="http://schemas.microsoft.com/office/drawing/2014/main" id="{65B4DCBD-867F-46DB-BE2B-9B0C1E1E1FF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83" name="TextBox 2682">
          <a:extLst>
            <a:ext uri="{FF2B5EF4-FFF2-40B4-BE49-F238E27FC236}">
              <a16:creationId xmlns:a16="http://schemas.microsoft.com/office/drawing/2014/main" id="{B8935FA8-804A-4FCA-931B-90E4919B868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84" name="TextBox 2683">
          <a:extLst>
            <a:ext uri="{FF2B5EF4-FFF2-40B4-BE49-F238E27FC236}">
              <a16:creationId xmlns:a16="http://schemas.microsoft.com/office/drawing/2014/main" id="{FE2B8B21-DD01-4845-85EF-A7C91377814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85" name="TextBox 2684">
          <a:extLst>
            <a:ext uri="{FF2B5EF4-FFF2-40B4-BE49-F238E27FC236}">
              <a16:creationId xmlns:a16="http://schemas.microsoft.com/office/drawing/2014/main" id="{FD79D143-1DC1-4CDF-B2D1-59D351C2F74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86" name="TextBox 2685">
          <a:extLst>
            <a:ext uri="{FF2B5EF4-FFF2-40B4-BE49-F238E27FC236}">
              <a16:creationId xmlns:a16="http://schemas.microsoft.com/office/drawing/2014/main" id="{A3F19E9D-3DDD-452D-BEF3-68BE68A8711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id="{33B21BD5-8812-4BA4-AA47-0D0E8BE9D6F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id="{CE64943E-7EDD-458B-8979-4FF9080E12C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id="{032C6871-99D3-4A32-A4EF-3BA1C896753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id="{97845371-41DD-489A-9CEB-C4ED9124227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91" name="TextBox 2690">
          <a:extLst>
            <a:ext uri="{FF2B5EF4-FFF2-40B4-BE49-F238E27FC236}">
              <a16:creationId xmlns:a16="http://schemas.microsoft.com/office/drawing/2014/main" id="{27B002FF-9416-4E60-A738-B1EC69D59B5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92" name="TextBox 2691">
          <a:extLst>
            <a:ext uri="{FF2B5EF4-FFF2-40B4-BE49-F238E27FC236}">
              <a16:creationId xmlns:a16="http://schemas.microsoft.com/office/drawing/2014/main" id="{D40F6272-3535-4DFE-8A2E-2B77AB945B5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93" name="TextBox 2692">
          <a:extLst>
            <a:ext uri="{FF2B5EF4-FFF2-40B4-BE49-F238E27FC236}">
              <a16:creationId xmlns:a16="http://schemas.microsoft.com/office/drawing/2014/main" id="{49661BFB-E358-4B64-B770-C766B9B1632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94" name="TextBox 2693">
          <a:extLst>
            <a:ext uri="{FF2B5EF4-FFF2-40B4-BE49-F238E27FC236}">
              <a16:creationId xmlns:a16="http://schemas.microsoft.com/office/drawing/2014/main" id="{60F3E57C-DA25-44FE-83CC-27065AEF328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95" name="TextBox 2694">
          <a:extLst>
            <a:ext uri="{FF2B5EF4-FFF2-40B4-BE49-F238E27FC236}">
              <a16:creationId xmlns:a16="http://schemas.microsoft.com/office/drawing/2014/main" id="{2D07D046-7F46-4110-A05F-5941C7D4722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id="{B1FD556B-8E4D-433F-8527-81FE00816B3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id="{A77D6C9E-61CE-45BF-A7F6-6DEC9A8A636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id="{24CF7173-4757-4A04-BE3E-8F94D71814E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id="{51BFA405-5841-467B-A641-491BA7DFBEF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id="{D97FCB6F-656C-41E7-9F9A-FF0BE909640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id="{0E88DBE0-E5EA-42FB-A393-F14FB70B78E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id="{B491E258-6886-4073-BCBE-9D89CD4D8DD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03" name="TextBox 2702">
          <a:extLst>
            <a:ext uri="{FF2B5EF4-FFF2-40B4-BE49-F238E27FC236}">
              <a16:creationId xmlns:a16="http://schemas.microsoft.com/office/drawing/2014/main" id="{8AE0545D-5449-4CA9-AD6E-5C47DE7A0AD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04" name="TextBox 2703">
          <a:extLst>
            <a:ext uri="{FF2B5EF4-FFF2-40B4-BE49-F238E27FC236}">
              <a16:creationId xmlns:a16="http://schemas.microsoft.com/office/drawing/2014/main" id="{B5FC6D32-AC99-4239-BF4A-0FEBD6CEFE7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05" name="TextBox 2704">
          <a:extLst>
            <a:ext uri="{FF2B5EF4-FFF2-40B4-BE49-F238E27FC236}">
              <a16:creationId xmlns:a16="http://schemas.microsoft.com/office/drawing/2014/main" id="{D3F2DF3B-FA76-4956-962C-AE07812217A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06" name="TextBox 2705">
          <a:extLst>
            <a:ext uri="{FF2B5EF4-FFF2-40B4-BE49-F238E27FC236}">
              <a16:creationId xmlns:a16="http://schemas.microsoft.com/office/drawing/2014/main" id="{746AC38A-0AA3-4367-90E1-3EDAD7CDF00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07" name="TextBox 2706">
          <a:extLst>
            <a:ext uri="{FF2B5EF4-FFF2-40B4-BE49-F238E27FC236}">
              <a16:creationId xmlns:a16="http://schemas.microsoft.com/office/drawing/2014/main" id="{A418DAEF-2C5B-44DD-8F72-4C3C3EC112A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id="{870EE00F-59B0-4BCE-B468-659E6749E8E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id="{18E44780-15CF-475A-AAA4-7AA60313978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id="{7EBA140B-296B-4FEA-B501-10DFE23B3BB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id="{3DD24FFA-12AE-40EB-985B-3AC344A71F7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id="{65274BDB-449B-44AD-A3D6-B3C2C884029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13" name="TextBox 2712">
          <a:extLst>
            <a:ext uri="{FF2B5EF4-FFF2-40B4-BE49-F238E27FC236}">
              <a16:creationId xmlns:a16="http://schemas.microsoft.com/office/drawing/2014/main" id="{8AD02E2D-1A96-4ECF-A1A6-C34B089F7BD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14" name="TextBox 2713">
          <a:extLst>
            <a:ext uri="{FF2B5EF4-FFF2-40B4-BE49-F238E27FC236}">
              <a16:creationId xmlns:a16="http://schemas.microsoft.com/office/drawing/2014/main" id="{9EEE7CF9-2913-4330-B912-5D335E6E3E9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15" name="TextBox 2714">
          <a:extLst>
            <a:ext uri="{FF2B5EF4-FFF2-40B4-BE49-F238E27FC236}">
              <a16:creationId xmlns:a16="http://schemas.microsoft.com/office/drawing/2014/main" id="{7960D9BD-8DC8-4FFA-AD65-6A0BF5E8B5A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16" name="TextBox 2715">
          <a:extLst>
            <a:ext uri="{FF2B5EF4-FFF2-40B4-BE49-F238E27FC236}">
              <a16:creationId xmlns:a16="http://schemas.microsoft.com/office/drawing/2014/main" id="{E95E27E2-EA3D-4C71-93A4-E6ABE303AE8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17" name="TextBox 2716">
          <a:extLst>
            <a:ext uri="{FF2B5EF4-FFF2-40B4-BE49-F238E27FC236}">
              <a16:creationId xmlns:a16="http://schemas.microsoft.com/office/drawing/2014/main" id="{626C0B46-4B93-49CC-A0EB-05828DEAB58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id="{968AB35C-EC71-4C02-B07D-DAA9FA7036C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id="{60A2CF45-2267-4815-9EED-1ED4A7DDAD2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20" name="TextBox 2719">
          <a:extLst>
            <a:ext uri="{FF2B5EF4-FFF2-40B4-BE49-F238E27FC236}">
              <a16:creationId xmlns:a16="http://schemas.microsoft.com/office/drawing/2014/main" id="{393C95AC-CDD3-4F96-B761-5E8A8AEA402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21" name="TextBox 2720">
          <a:extLst>
            <a:ext uri="{FF2B5EF4-FFF2-40B4-BE49-F238E27FC236}">
              <a16:creationId xmlns:a16="http://schemas.microsoft.com/office/drawing/2014/main" id="{A04527C6-49EA-4A1A-8CB3-5EA02260021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22" name="TextBox 2721">
          <a:extLst>
            <a:ext uri="{FF2B5EF4-FFF2-40B4-BE49-F238E27FC236}">
              <a16:creationId xmlns:a16="http://schemas.microsoft.com/office/drawing/2014/main" id="{2C7B1FD7-0833-43BD-AB5D-5E8B8A8B6C0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23" name="TextBox 2722">
          <a:extLst>
            <a:ext uri="{FF2B5EF4-FFF2-40B4-BE49-F238E27FC236}">
              <a16:creationId xmlns:a16="http://schemas.microsoft.com/office/drawing/2014/main" id="{86AA6311-E56D-43B7-951F-C6AC5ABE7F7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24" name="TextBox 2723">
          <a:extLst>
            <a:ext uri="{FF2B5EF4-FFF2-40B4-BE49-F238E27FC236}">
              <a16:creationId xmlns:a16="http://schemas.microsoft.com/office/drawing/2014/main" id="{0F367C84-EF65-4A92-B84A-69124D4A63A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25" name="TextBox 2724">
          <a:extLst>
            <a:ext uri="{FF2B5EF4-FFF2-40B4-BE49-F238E27FC236}">
              <a16:creationId xmlns:a16="http://schemas.microsoft.com/office/drawing/2014/main" id="{73C5B0AC-2D38-4BD4-99A1-8A8CED4B4FA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26" name="TextBox 2725">
          <a:extLst>
            <a:ext uri="{FF2B5EF4-FFF2-40B4-BE49-F238E27FC236}">
              <a16:creationId xmlns:a16="http://schemas.microsoft.com/office/drawing/2014/main" id="{1DB3DBB3-D06B-4ECE-BBBD-1A98F20B57B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27" name="TextBox 2726">
          <a:extLst>
            <a:ext uri="{FF2B5EF4-FFF2-40B4-BE49-F238E27FC236}">
              <a16:creationId xmlns:a16="http://schemas.microsoft.com/office/drawing/2014/main" id="{09B04C7D-4E04-4B2E-B834-3A729A4ACC8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id="{539ECAD5-7680-47C5-99EC-B134C4C568B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id="{2451F702-77E1-4360-ADC8-EA4E37A8C43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id="{366800FE-1F3C-4731-BBD0-87523833BBC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id="{A6A0CE8D-F7DB-4525-8425-C512C37D4F8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32" name="TextBox 2731">
          <a:extLst>
            <a:ext uri="{FF2B5EF4-FFF2-40B4-BE49-F238E27FC236}">
              <a16:creationId xmlns:a16="http://schemas.microsoft.com/office/drawing/2014/main" id="{745F91D9-94F7-4E63-BB3B-E740AA3F0D2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33" name="TextBox 2732">
          <a:extLst>
            <a:ext uri="{FF2B5EF4-FFF2-40B4-BE49-F238E27FC236}">
              <a16:creationId xmlns:a16="http://schemas.microsoft.com/office/drawing/2014/main" id="{EAEF6B83-BF30-499D-9FD8-28F5BACB09F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34" name="TextBox 2733">
          <a:extLst>
            <a:ext uri="{FF2B5EF4-FFF2-40B4-BE49-F238E27FC236}">
              <a16:creationId xmlns:a16="http://schemas.microsoft.com/office/drawing/2014/main" id="{5F6DC3E2-FFDB-4C87-BD33-CBFCCD766D0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35" name="TextBox 2734">
          <a:extLst>
            <a:ext uri="{FF2B5EF4-FFF2-40B4-BE49-F238E27FC236}">
              <a16:creationId xmlns:a16="http://schemas.microsoft.com/office/drawing/2014/main" id="{9FB8EEC9-914D-4E9B-8C98-17110759FF3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36" name="TextBox 2735">
          <a:extLst>
            <a:ext uri="{FF2B5EF4-FFF2-40B4-BE49-F238E27FC236}">
              <a16:creationId xmlns:a16="http://schemas.microsoft.com/office/drawing/2014/main" id="{1BD74D6A-DE9E-4D78-A311-018F60BB075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37" name="TextBox 2736">
          <a:extLst>
            <a:ext uri="{FF2B5EF4-FFF2-40B4-BE49-F238E27FC236}">
              <a16:creationId xmlns:a16="http://schemas.microsoft.com/office/drawing/2014/main" id="{B3F07BF8-2F9B-4E39-8DB7-75655E3AF44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id="{970C4678-3617-41A4-BAE5-E70A0ABBF6D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id="{7EEB8125-6D46-4DA2-9895-3467D43CE28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id="{E363373E-5537-4E92-B283-F64D19794B4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id="{CA2DBD00-73D0-4777-91A2-94B6CE0C558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42" name="TextBox 2741">
          <a:extLst>
            <a:ext uri="{FF2B5EF4-FFF2-40B4-BE49-F238E27FC236}">
              <a16:creationId xmlns:a16="http://schemas.microsoft.com/office/drawing/2014/main" id="{9769B500-BCEE-4B6A-8422-7CD88390C20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43" name="TextBox 2742">
          <a:extLst>
            <a:ext uri="{FF2B5EF4-FFF2-40B4-BE49-F238E27FC236}">
              <a16:creationId xmlns:a16="http://schemas.microsoft.com/office/drawing/2014/main" id="{9163AF0D-09E4-4B76-8077-000664922B4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44" name="TextBox 2743">
          <a:extLst>
            <a:ext uri="{FF2B5EF4-FFF2-40B4-BE49-F238E27FC236}">
              <a16:creationId xmlns:a16="http://schemas.microsoft.com/office/drawing/2014/main" id="{06066F0D-330F-4A16-A27B-D3DE701C80F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45" name="TextBox 2744">
          <a:extLst>
            <a:ext uri="{FF2B5EF4-FFF2-40B4-BE49-F238E27FC236}">
              <a16:creationId xmlns:a16="http://schemas.microsoft.com/office/drawing/2014/main" id="{A972FB4F-BD05-466A-90DE-6DF7D9FAB75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46" name="TextBox 2745">
          <a:extLst>
            <a:ext uri="{FF2B5EF4-FFF2-40B4-BE49-F238E27FC236}">
              <a16:creationId xmlns:a16="http://schemas.microsoft.com/office/drawing/2014/main" id="{7D30E1D2-6ED4-43C7-961D-20BF43432C8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47" name="TextBox 2746">
          <a:extLst>
            <a:ext uri="{FF2B5EF4-FFF2-40B4-BE49-F238E27FC236}">
              <a16:creationId xmlns:a16="http://schemas.microsoft.com/office/drawing/2014/main" id="{6E2E1956-5DB7-4BB3-B2B3-DB66DA52254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id="{52B3333E-8C2C-491D-8F9F-2CB9E76D4C2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id="{C5946D31-4DB9-4C6A-98A6-E02AFDFCF7C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id="{6360321C-4B24-4616-9398-8B707BCADBB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id="{FF67B693-8BC2-40F1-8C74-F041A8C3744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id="{C327EF14-CD96-42C7-95EB-9AD53A10C4F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53" name="TextBox 2752">
          <a:extLst>
            <a:ext uri="{FF2B5EF4-FFF2-40B4-BE49-F238E27FC236}">
              <a16:creationId xmlns:a16="http://schemas.microsoft.com/office/drawing/2014/main" id="{882715EE-01A3-4CB2-8179-252D131DB89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54" name="TextBox 2753">
          <a:extLst>
            <a:ext uri="{FF2B5EF4-FFF2-40B4-BE49-F238E27FC236}">
              <a16:creationId xmlns:a16="http://schemas.microsoft.com/office/drawing/2014/main" id="{38730186-DA39-4992-AD45-927FEEFEA9F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55" name="TextBox 2754">
          <a:extLst>
            <a:ext uri="{FF2B5EF4-FFF2-40B4-BE49-F238E27FC236}">
              <a16:creationId xmlns:a16="http://schemas.microsoft.com/office/drawing/2014/main" id="{99F1A839-E596-4E86-9BB6-C95C4220262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56" name="TextBox 2755">
          <a:extLst>
            <a:ext uri="{FF2B5EF4-FFF2-40B4-BE49-F238E27FC236}">
              <a16:creationId xmlns:a16="http://schemas.microsoft.com/office/drawing/2014/main" id="{04AD3D67-B4B6-4B64-8632-7880C65360C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57" name="TextBox 2756">
          <a:extLst>
            <a:ext uri="{FF2B5EF4-FFF2-40B4-BE49-F238E27FC236}">
              <a16:creationId xmlns:a16="http://schemas.microsoft.com/office/drawing/2014/main" id="{EDC2B283-DEE6-481F-8BA7-5F1DBF231B0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58" name="TextBox 2757">
          <a:extLst>
            <a:ext uri="{FF2B5EF4-FFF2-40B4-BE49-F238E27FC236}">
              <a16:creationId xmlns:a16="http://schemas.microsoft.com/office/drawing/2014/main" id="{5DB78A14-0591-4521-B4BB-69F997446A6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59" name="TextBox 2758">
          <a:extLst>
            <a:ext uri="{FF2B5EF4-FFF2-40B4-BE49-F238E27FC236}">
              <a16:creationId xmlns:a16="http://schemas.microsoft.com/office/drawing/2014/main" id="{A7EA9AAF-570C-4AC8-9F0A-FFD4F9804FF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60" name="TextBox 2759">
          <a:extLst>
            <a:ext uri="{FF2B5EF4-FFF2-40B4-BE49-F238E27FC236}">
              <a16:creationId xmlns:a16="http://schemas.microsoft.com/office/drawing/2014/main" id="{28793D26-F991-4E69-B6B4-ECBD6E5214F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61" name="TextBox 2760">
          <a:extLst>
            <a:ext uri="{FF2B5EF4-FFF2-40B4-BE49-F238E27FC236}">
              <a16:creationId xmlns:a16="http://schemas.microsoft.com/office/drawing/2014/main" id="{0B6ECD32-B7DD-4886-A435-31B395FF9BA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62" name="TextBox 2761">
          <a:extLst>
            <a:ext uri="{FF2B5EF4-FFF2-40B4-BE49-F238E27FC236}">
              <a16:creationId xmlns:a16="http://schemas.microsoft.com/office/drawing/2014/main" id="{DB65E424-9322-43B4-AF6F-B612186A8B6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63" name="TextBox 2762">
          <a:extLst>
            <a:ext uri="{FF2B5EF4-FFF2-40B4-BE49-F238E27FC236}">
              <a16:creationId xmlns:a16="http://schemas.microsoft.com/office/drawing/2014/main" id="{6ACBB8F7-31DA-44A8-B67E-6D0A8D05EBD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64" name="TextBox 2763">
          <a:extLst>
            <a:ext uri="{FF2B5EF4-FFF2-40B4-BE49-F238E27FC236}">
              <a16:creationId xmlns:a16="http://schemas.microsoft.com/office/drawing/2014/main" id="{29B6DB93-AA3B-41AB-B192-F37C2B01574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65" name="TextBox 2764">
          <a:extLst>
            <a:ext uri="{FF2B5EF4-FFF2-40B4-BE49-F238E27FC236}">
              <a16:creationId xmlns:a16="http://schemas.microsoft.com/office/drawing/2014/main" id="{734B0B38-9B7D-4FEB-AF6E-39A9B7E7ADA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66" name="TextBox 2765">
          <a:extLst>
            <a:ext uri="{FF2B5EF4-FFF2-40B4-BE49-F238E27FC236}">
              <a16:creationId xmlns:a16="http://schemas.microsoft.com/office/drawing/2014/main" id="{80AFD42E-5606-4B71-AC77-8CBC9DBE947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67" name="TextBox 2766">
          <a:extLst>
            <a:ext uri="{FF2B5EF4-FFF2-40B4-BE49-F238E27FC236}">
              <a16:creationId xmlns:a16="http://schemas.microsoft.com/office/drawing/2014/main" id="{C2809685-2AE5-45C0-A055-E8367F02C37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68" name="TextBox 2767">
          <a:extLst>
            <a:ext uri="{FF2B5EF4-FFF2-40B4-BE49-F238E27FC236}">
              <a16:creationId xmlns:a16="http://schemas.microsoft.com/office/drawing/2014/main" id="{EEF1A4F3-7070-402D-92C5-B315E24784B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69" name="TextBox 2768">
          <a:extLst>
            <a:ext uri="{FF2B5EF4-FFF2-40B4-BE49-F238E27FC236}">
              <a16:creationId xmlns:a16="http://schemas.microsoft.com/office/drawing/2014/main" id="{AFB6FD11-003A-43C3-9F96-BCBB9CA6546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70" name="TextBox 2769">
          <a:extLst>
            <a:ext uri="{FF2B5EF4-FFF2-40B4-BE49-F238E27FC236}">
              <a16:creationId xmlns:a16="http://schemas.microsoft.com/office/drawing/2014/main" id="{D67C146E-587E-427E-B7BC-8BABD55E284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71" name="TextBox 2770">
          <a:extLst>
            <a:ext uri="{FF2B5EF4-FFF2-40B4-BE49-F238E27FC236}">
              <a16:creationId xmlns:a16="http://schemas.microsoft.com/office/drawing/2014/main" id="{6FC5238E-AA69-4916-BCF8-049D492E57F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72" name="TextBox 2771">
          <a:extLst>
            <a:ext uri="{FF2B5EF4-FFF2-40B4-BE49-F238E27FC236}">
              <a16:creationId xmlns:a16="http://schemas.microsoft.com/office/drawing/2014/main" id="{95EC1BF0-84FF-47DA-90B6-1903280567D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73" name="TextBox 2772">
          <a:extLst>
            <a:ext uri="{FF2B5EF4-FFF2-40B4-BE49-F238E27FC236}">
              <a16:creationId xmlns:a16="http://schemas.microsoft.com/office/drawing/2014/main" id="{2D503DB4-27C4-4184-80AD-7DA47C43A44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74" name="TextBox 2773">
          <a:extLst>
            <a:ext uri="{FF2B5EF4-FFF2-40B4-BE49-F238E27FC236}">
              <a16:creationId xmlns:a16="http://schemas.microsoft.com/office/drawing/2014/main" id="{FDA603A5-0885-4CD2-8028-5109C4294ED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75" name="TextBox 2774">
          <a:extLst>
            <a:ext uri="{FF2B5EF4-FFF2-40B4-BE49-F238E27FC236}">
              <a16:creationId xmlns:a16="http://schemas.microsoft.com/office/drawing/2014/main" id="{CF6BFD5E-5E90-4AEE-89FA-3ECCFFA0730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76" name="TextBox 2775">
          <a:extLst>
            <a:ext uri="{FF2B5EF4-FFF2-40B4-BE49-F238E27FC236}">
              <a16:creationId xmlns:a16="http://schemas.microsoft.com/office/drawing/2014/main" id="{B29F0DBD-620C-4969-B64B-EC9A9E9FA64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77" name="TextBox 2776">
          <a:extLst>
            <a:ext uri="{FF2B5EF4-FFF2-40B4-BE49-F238E27FC236}">
              <a16:creationId xmlns:a16="http://schemas.microsoft.com/office/drawing/2014/main" id="{497DEC22-864F-4D60-9F56-7A0AB92D8FE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78" name="TextBox 2777">
          <a:extLst>
            <a:ext uri="{FF2B5EF4-FFF2-40B4-BE49-F238E27FC236}">
              <a16:creationId xmlns:a16="http://schemas.microsoft.com/office/drawing/2014/main" id="{4DB8220C-3E58-43AF-8065-51C9BD3EF78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79" name="TextBox 2778">
          <a:extLst>
            <a:ext uri="{FF2B5EF4-FFF2-40B4-BE49-F238E27FC236}">
              <a16:creationId xmlns:a16="http://schemas.microsoft.com/office/drawing/2014/main" id="{C77219C4-659D-44E7-8FA0-D3A09980CB0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80" name="TextBox 2779">
          <a:extLst>
            <a:ext uri="{FF2B5EF4-FFF2-40B4-BE49-F238E27FC236}">
              <a16:creationId xmlns:a16="http://schemas.microsoft.com/office/drawing/2014/main" id="{5598E2F6-335A-4C0D-BC68-DCFF36BA71C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81" name="TextBox 2780">
          <a:extLst>
            <a:ext uri="{FF2B5EF4-FFF2-40B4-BE49-F238E27FC236}">
              <a16:creationId xmlns:a16="http://schemas.microsoft.com/office/drawing/2014/main" id="{F8013066-47DA-456F-BC34-312A4377737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82" name="TextBox 2781">
          <a:extLst>
            <a:ext uri="{FF2B5EF4-FFF2-40B4-BE49-F238E27FC236}">
              <a16:creationId xmlns:a16="http://schemas.microsoft.com/office/drawing/2014/main" id="{15393538-E64F-4295-B3B6-2FBEBFF793E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83" name="TextBox 2782">
          <a:extLst>
            <a:ext uri="{FF2B5EF4-FFF2-40B4-BE49-F238E27FC236}">
              <a16:creationId xmlns:a16="http://schemas.microsoft.com/office/drawing/2014/main" id="{7C566381-EFAD-4C47-AEF2-1B73FCDCBCE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84" name="TextBox 2783">
          <a:extLst>
            <a:ext uri="{FF2B5EF4-FFF2-40B4-BE49-F238E27FC236}">
              <a16:creationId xmlns:a16="http://schemas.microsoft.com/office/drawing/2014/main" id="{9C065A0C-1C9A-4A86-ADCB-CDF778715E6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85" name="TextBox 2784">
          <a:extLst>
            <a:ext uri="{FF2B5EF4-FFF2-40B4-BE49-F238E27FC236}">
              <a16:creationId xmlns:a16="http://schemas.microsoft.com/office/drawing/2014/main" id="{4B3D445E-CC76-4DDD-8CBF-2BBB1384095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86" name="TextBox 2785">
          <a:extLst>
            <a:ext uri="{FF2B5EF4-FFF2-40B4-BE49-F238E27FC236}">
              <a16:creationId xmlns:a16="http://schemas.microsoft.com/office/drawing/2014/main" id="{9FAD532A-2D2B-44F4-BD6E-ED24EFC6514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87" name="TextBox 2786">
          <a:extLst>
            <a:ext uri="{FF2B5EF4-FFF2-40B4-BE49-F238E27FC236}">
              <a16:creationId xmlns:a16="http://schemas.microsoft.com/office/drawing/2014/main" id="{A7BD80F1-3312-43A9-8DF3-FB75C067D58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88" name="TextBox 2787">
          <a:extLst>
            <a:ext uri="{FF2B5EF4-FFF2-40B4-BE49-F238E27FC236}">
              <a16:creationId xmlns:a16="http://schemas.microsoft.com/office/drawing/2014/main" id="{1E466496-F168-49AB-B183-BD6A493C7CA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89" name="TextBox 2788">
          <a:extLst>
            <a:ext uri="{FF2B5EF4-FFF2-40B4-BE49-F238E27FC236}">
              <a16:creationId xmlns:a16="http://schemas.microsoft.com/office/drawing/2014/main" id="{37B636BA-5F45-4DB7-88CA-D79D72E42E8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90" name="TextBox 2789">
          <a:extLst>
            <a:ext uri="{FF2B5EF4-FFF2-40B4-BE49-F238E27FC236}">
              <a16:creationId xmlns:a16="http://schemas.microsoft.com/office/drawing/2014/main" id="{5456A203-72C5-4FDC-B1D1-13B6D97F4AC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91" name="TextBox 2790">
          <a:extLst>
            <a:ext uri="{FF2B5EF4-FFF2-40B4-BE49-F238E27FC236}">
              <a16:creationId xmlns:a16="http://schemas.microsoft.com/office/drawing/2014/main" id="{E67E34E1-43F7-40D3-AFEA-5BA747BE073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92" name="TextBox 2791">
          <a:extLst>
            <a:ext uri="{FF2B5EF4-FFF2-40B4-BE49-F238E27FC236}">
              <a16:creationId xmlns:a16="http://schemas.microsoft.com/office/drawing/2014/main" id="{1AF4A7C6-1198-4570-97A1-C215D4EE1D7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93" name="TextBox 2792">
          <a:extLst>
            <a:ext uri="{FF2B5EF4-FFF2-40B4-BE49-F238E27FC236}">
              <a16:creationId xmlns:a16="http://schemas.microsoft.com/office/drawing/2014/main" id="{449B524D-7933-417D-848C-6D6DB31EF43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94" name="TextBox 2793">
          <a:extLst>
            <a:ext uri="{FF2B5EF4-FFF2-40B4-BE49-F238E27FC236}">
              <a16:creationId xmlns:a16="http://schemas.microsoft.com/office/drawing/2014/main" id="{94A70594-EF41-4E6B-817F-A993D9CDD5F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95" name="TextBox 2794">
          <a:extLst>
            <a:ext uri="{FF2B5EF4-FFF2-40B4-BE49-F238E27FC236}">
              <a16:creationId xmlns:a16="http://schemas.microsoft.com/office/drawing/2014/main" id="{D8FC20DA-F86D-4943-A342-F88A1EEC2C3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96" name="TextBox 2795">
          <a:extLst>
            <a:ext uri="{FF2B5EF4-FFF2-40B4-BE49-F238E27FC236}">
              <a16:creationId xmlns:a16="http://schemas.microsoft.com/office/drawing/2014/main" id="{7E6A8A3E-0FE2-45DD-A024-D7AD73386D4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97" name="TextBox 2796">
          <a:extLst>
            <a:ext uri="{FF2B5EF4-FFF2-40B4-BE49-F238E27FC236}">
              <a16:creationId xmlns:a16="http://schemas.microsoft.com/office/drawing/2014/main" id="{F9C03B1C-7879-4C20-8032-59608640AC0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98" name="TextBox 2797">
          <a:extLst>
            <a:ext uri="{FF2B5EF4-FFF2-40B4-BE49-F238E27FC236}">
              <a16:creationId xmlns:a16="http://schemas.microsoft.com/office/drawing/2014/main" id="{25E3B70A-B3CD-496C-BDC7-892CCB4AD12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799" name="TextBox 2798">
          <a:extLst>
            <a:ext uri="{FF2B5EF4-FFF2-40B4-BE49-F238E27FC236}">
              <a16:creationId xmlns:a16="http://schemas.microsoft.com/office/drawing/2014/main" id="{8BE41C75-F2E4-4B65-9840-87AB576C47A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00" name="TextBox 2799">
          <a:extLst>
            <a:ext uri="{FF2B5EF4-FFF2-40B4-BE49-F238E27FC236}">
              <a16:creationId xmlns:a16="http://schemas.microsoft.com/office/drawing/2014/main" id="{FD144B94-BA7E-4F7F-AEC5-A070BD24674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01" name="TextBox 2800">
          <a:extLst>
            <a:ext uri="{FF2B5EF4-FFF2-40B4-BE49-F238E27FC236}">
              <a16:creationId xmlns:a16="http://schemas.microsoft.com/office/drawing/2014/main" id="{351BD22F-A01C-46ED-9854-77E354D7DB9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02" name="TextBox 2801">
          <a:extLst>
            <a:ext uri="{FF2B5EF4-FFF2-40B4-BE49-F238E27FC236}">
              <a16:creationId xmlns:a16="http://schemas.microsoft.com/office/drawing/2014/main" id="{58756C01-D5CD-4B2D-8ACA-DB21521EDAB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03" name="TextBox 2802">
          <a:extLst>
            <a:ext uri="{FF2B5EF4-FFF2-40B4-BE49-F238E27FC236}">
              <a16:creationId xmlns:a16="http://schemas.microsoft.com/office/drawing/2014/main" id="{429B916D-31E7-4805-84EA-E47AA09CE9E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04" name="TextBox 2803">
          <a:extLst>
            <a:ext uri="{FF2B5EF4-FFF2-40B4-BE49-F238E27FC236}">
              <a16:creationId xmlns:a16="http://schemas.microsoft.com/office/drawing/2014/main" id="{8C38259D-99BC-4A75-AA4D-DC44E1633C9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05" name="TextBox 2804">
          <a:extLst>
            <a:ext uri="{FF2B5EF4-FFF2-40B4-BE49-F238E27FC236}">
              <a16:creationId xmlns:a16="http://schemas.microsoft.com/office/drawing/2014/main" id="{E77639B5-D36E-402D-944F-4CCAFFA5D21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06" name="TextBox 2805">
          <a:extLst>
            <a:ext uri="{FF2B5EF4-FFF2-40B4-BE49-F238E27FC236}">
              <a16:creationId xmlns:a16="http://schemas.microsoft.com/office/drawing/2014/main" id="{EB4A6876-3159-4EC5-BF62-2F0C6DE5F38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07" name="TextBox 2806">
          <a:extLst>
            <a:ext uri="{FF2B5EF4-FFF2-40B4-BE49-F238E27FC236}">
              <a16:creationId xmlns:a16="http://schemas.microsoft.com/office/drawing/2014/main" id="{ABB1EA3D-A525-4336-AB19-FF4DA528023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08" name="TextBox 2807">
          <a:extLst>
            <a:ext uri="{FF2B5EF4-FFF2-40B4-BE49-F238E27FC236}">
              <a16:creationId xmlns:a16="http://schemas.microsoft.com/office/drawing/2014/main" id="{7FEE94C7-838E-493B-87F3-8568CEA6F0A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09" name="TextBox 2808">
          <a:extLst>
            <a:ext uri="{FF2B5EF4-FFF2-40B4-BE49-F238E27FC236}">
              <a16:creationId xmlns:a16="http://schemas.microsoft.com/office/drawing/2014/main" id="{CE9DF5F4-B72E-4A6C-839C-E109DE95FD6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10" name="TextBox 2809">
          <a:extLst>
            <a:ext uri="{FF2B5EF4-FFF2-40B4-BE49-F238E27FC236}">
              <a16:creationId xmlns:a16="http://schemas.microsoft.com/office/drawing/2014/main" id="{E28A1D35-A99C-4832-BAC1-92A3A976AC9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11" name="TextBox 2810">
          <a:extLst>
            <a:ext uri="{FF2B5EF4-FFF2-40B4-BE49-F238E27FC236}">
              <a16:creationId xmlns:a16="http://schemas.microsoft.com/office/drawing/2014/main" id="{94B0BB20-F299-4109-B9B3-09505F5BC52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12" name="TextBox 2811">
          <a:extLst>
            <a:ext uri="{FF2B5EF4-FFF2-40B4-BE49-F238E27FC236}">
              <a16:creationId xmlns:a16="http://schemas.microsoft.com/office/drawing/2014/main" id="{6A75E7DA-2A51-436A-A73C-4909EAC2158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13" name="TextBox 2812">
          <a:extLst>
            <a:ext uri="{FF2B5EF4-FFF2-40B4-BE49-F238E27FC236}">
              <a16:creationId xmlns:a16="http://schemas.microsoft.com/office/drawing/2014/main" id="{CB8769A8-4251-44C4-9B5E-31D230D9E2E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14" name="TextBox 2813">
          <a:extLst>
            <a:ext uri="{FF2B5EF4-FFF2-40B4-BE49-F238E27FC236}">
              <a16:creationId xmlns:a16="http://schemas.microsoft.com/office/drawing/2014/main" id="{584B94A7-E297-4B6B-9142-2F66ABB1F1E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15" name="TextBox 2814">
          <a:extLst>
            <a:ext uri="{FF2B5EF4-FFF2-40B4-BE49-F238E27FC236}">
              <a16:creationId xmlns:a16="http://schemas.microsoft.com/office/drawing/2014/main" id="{4513F697-5BF3-4067-B64F-043580FB5F9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16" name="TextBox 2815">
          <a:extLst>
            <a:ext uri="{FF2B5EF4-FFF2-40B4-BE49-F238E27FC236}">
              <a16:creationId xmlns:a16="http://schemas.microsoft.com/office/drawing/2014/main" id="{957E0EEA-ABFD-4809-BFFD-C44396F2C97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17" name="TextBox 2816">
          <a:extLst>
            <a:ext uri="{FF2B5EF4-FFF2-40B4-BE49-F238E27FC236}">
              <a16:creationId xmlns:a16="http://schemas.microsoft.com/office/drawing/2014/main" id="{4516DEB2-0DA6-4B89-B766-F9E9FB8BAAA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18" name="TextBox 2817">
          <a:extLst>
            <a:ext uri="{FF2B5EF4-FFF2-40B4-BE49-F238E27FC236}">
              <a16:creationId xmlns:a16="http://schemas.microsoft.com/office/drawing/2014/main" id="{ABA37DF5-FFE2-4828-A7A7-AE606BA684C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19" name="TextBox 2818">
          <a:extLst>
            <a:ext uri="{FF2B5EF4-FFF2-40B4-BE49-F238E27FC236}">
              <a16:creationId xmlns:a16="http://schemas.microsoft.com/office/drawing/2014/main" id="{E26F9CD7-F0A2-4FCF-9155-29023D30D4B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20" name="TextBox 2819">
          <a:extLst>
            <a:ext uri="{FF2B5EF4-FFF2-40B4-BE49-F238E27FC236}">
              <a16:creationId xmlns:a16="http://schemas.microsoft.com/office/drawing/2014/main" id="{1C17CE38-A686-459D-9FF8-0CF58A2BEA8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21" name="TextBox 2820">
          <a:extLst>
            <a:ext uri="{FF2B5EF4-FFF2-40B4-BE49-F238E27FC236}">
              <a16:creationId xmlns:a16="http://schemas.microsoft.com/office/drawing/2014/main" id="{AC40431F-7BA1-4BF3-B0A3-A1E16AD1989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22" name="TextBox 2821">
          <a:extLst>
            <a:ext uri="{FF2B5EF4-FFF2-40B4-BE49-F238E27FC236}">
              <a16:creationId xmlns:a16="http://schemas.microsoft.com/office/drawing/2014/main" id="{93F58730-B954-43AC-8659-31E1ADC9D07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23" name="TextBox 2822">
          <a:extLst>
            <a:ext uri="{FF2B5EF4-FFF2-40B4-BE49-F238E27FC236}">
              <a16:creationId xmlns:a16="http://schemas.microsoft.com/office/drawing/2014/main" id="{2082FCD6-53D2-4D51-886F-72D36B780A9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24" name="TextBox 2823">
          <a:extLst>
            <a:ext uri="{FF2B5EF4-FFF2-40B4-BE49-F238E27FC236}">
              <a16:creationId xmlns:a16="http://schemas.microsoft.com/office/drawing/2014/main" id="{D0F7BFEE-FCA1-469C-A4D7-E9F7ECD5D8A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25" name="TextBox 2824">
          <a:extLst>
            <a:ext uri="{FF2B5EF4-FFF2-40B4-BE49-F238E27FC236}">
              <a16:creationId xmlns:a16="http://schemas.microsoft.com/office/drawing/2014/main" id="{94D5D15F-4D42-43D8-BE91-586C6A9A0C5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26" name="TextBox 2825">
          <a:extLst>
            <a:ext uri="{FF2B5EF4-FFF2-40B4-BE49-F238E27FC236}">
              <a16:creationId xmlns:a16="http://schemas.microsoft.com/office/drawing/2014/main" id="{25986472-F824-416F-AAC1-AF222054583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27" name="TextBox 2826">
          <a:extLst>
            <a:ext uri="{FF2B5EF4-FFF2-40B4-BE49-F238E27FC236}">
              <a16:creationId xmlns:a16="http://schemas.microsoft.com/office/drawing/2014/main" id="{8CA0EDC7-FC90-4C26-A792-8B39E34A1EA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28" name="TextBox 2827">
          <a:extLst>
            <a:ext uri="{FF2B5EF4-FFF2-40B4-BE49-F238E27FC236}">
              <a16:creationId xmlns:a16="http://schemas.microsoft.com/office/drawing/2014/main" id="{0BAF6F65-1916-4C28-9E8B-E0F4E50A6AD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29" name="TextBox 2828">
          <a:extLst>
            <a:ext uri="{FF2B5EF4-FFF2-40B4-BE49-F238E27FC236}">
              <a16:creationId xmlns:a16="http://schemas.microsoft.com/office/drawing/2014/main" id="{ADAA53CA-A660-42A0-8261-7A5372B4F48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30" name="TextBox 2829">
          <a:extLst>
            <a:ext uri="{FF2B5EF4-FFF2-40B4-BE49-F238E27FC236}">
              <a16:creationId xmlns:a16="http://schemas.microsoft.com/office/drawing/2014/main" id="{116E4E25-C291-479D-A23A-7ECD4995BA7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31" name="TextBox 2830">
          <a:extLst>
            <a:ext uri="{FF2B5EF4-FFF2-40B4-BE49-F238E27FC236}">
              <a16:creationId xmlns:a16="http://schemas.microsoft.com/office/drawing/2014/main" id="{7DE5352F-58DB-4E8C-8DAD-6ACFF41A6FF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32" name="TextBox 2831">
          <a:extLst>
            <a:ext uri="{FF2B5EF4-FFF2-40B4-BE49-F238E27FC236}">
              <a16:creationId xmlns:a16="http://schemas.microsoft.com/office/drawing/2014/main" id="{3B7FD6E3-3AB3-44C9-9AAE-A3E8E2CE865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33" name="TextBox 2832">
          <a:extLst>
            <a:ext uri="{FF2B5EF4-FFF2-40B4-BE49-F238E27FC236}">
              <a16:creationId xmlns:a16="http://schemas.microsoft.com/office/drawing/2014/main" id="{7D7F64F4-B61B-4CA7-8B9D-6270F4C5062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34" name="TextBox 2833">
          <a:extLst>
            <a:ext uri="{FF2B5EF4-FFF2-40B4-BE49-F238E27FC236}">
              <a16:creationId xmlns:a16="http://schemas.microsoft.com/office/drawing/2014/main" id="{255AB3C0-BCF5-4DFB-9157-72B3572B96E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35" name="TextBox 2834">
          <a:extLst>
            <a:ext uri="{FF2B5EF4-FFF2-40B4-BE49-F238E27FC236}">
              <a16:creationId xmlns:a16="http://schemas.microsoft.com/office/drawing/2014/main" id="{9026C864-1478-417E-8267-F396A5061E5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36" name="TextBox 2835">
          <a:extLst>
            <a:ext uri="{FF2B5EF4-FFF2-40B4-BE49-F238E27FC236}">
              <a16:creationId xmlns:a16="http://schemas.microsoft.com/office/drawing/2014/main" id="{940D508F-3251-4BAE-B77D-947F934B77D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37" name="TextBox 2836">
          <a:extLst>
            <a:ext uri="{FF2B5EF4-FFF2-40B4-BE49-F238E27FC236}">
              <a16:creationId xmlns:a16="http://schemas.microsoft.com/office/drawing/2014/main" id="{AD802D39-4536-4AFF-AFCE-2EC9043E04A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38" name="TextBox 2837">
          <a:extLst>
            <a:ext uri="{FF2B5EF4-FFF2-40B4-BE49-F238E27FC236}">
              <a16:creationId xmlns:a16="http://schemas.microsoft.com/office/drawing/2014/main" id="{F5BABD54-F82F-462A-A88D-98CC157C5B3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39" name="TextBox 2838">
          <a:extLst>
            <a:ext uri="{FF2B5EF4-FFF2-40B4-BE49-F238E27FC236}">
              <a16:creationId xmlns:a16="http://schemas.microsoft.com/office/drawing/2014/main" id="{BC387F2F-642C-443B-AD20-F912082333C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40" name="TextBox 2839">
          <a:extLst>
            <a:ext uri="{FF2B5EF4-FFF2-40B4-BE49-F238E27FC236}">
              <a16:creationId xmlns:a16="http://schemas.microsoft.com/office/drawing/2014/main" id="{BE0345DE-9ADE-451D-991C-CEE7613BC11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41" name="TextBox 2840">
          <a:extLst>
            <a:ext uri="{FF2B5EF4-FFF2-40B4-BE49-F238E27FC236}">
              <a16:creationId xmlns:a16="http://schemas.microsoft.com/office/drawing/2014/main" id="{51BF969D-11B0-4F9A-AC34-3B8F2F1A524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42" name="TextBox 2841">
          <a:extLst>
            <a:ext uri="{FF2B5EF4-FFF2-40B4-BE49-F238E27FC236}">
              <a16:creationId xmlns:a16="http://schemas.microsoft.com/office/drawing/2014/main" id="{4A8063D1-E0B7-4DA2-8A28-7F9B803185F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43" name="TextBox 2842">
          <a:extLst>
            <a:ext uri="{FF2B5EF4-FFF2-40B4-BE49-F238E27FC236}">
              <a16:creationId xmlns:a16="http://schemas.microsoft.com/office/drawing/2014/main" id="{F7FBAF53-B5D6-4BDF-85B5-7563A39C573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44" name="TextBox 2843">
          <a:extLst>
            <a:ext uri="{FF2B5EF4-FFF2-40B4-BE49-F238E27FC236}">
              <a16:creationId xmlns:a16="http://schemas.microsoft.com/office/drawing/2014/main" id="{0B4848CA-EA8D-409C-8A33-D812577C0FA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45" name="TextBox 2844">
          <a:extLst>
            <a:ext uri="{FF2B5EF4-FFF2-40B4-BE49-F238E27FC236}">
              <a16:creationId xmlns:a16="http://schemas.microsoft.com/office/drawing/2014/main" id="{1F62D555-DBAA-4769-9AFA-943BA981FD3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46" name="TextBox 2845">
          <a:extLst>
            <a:ext uri="{FF2B5EF4-FFF2-40B4-BE49-F238E27FC236}">
              <a16:creationId xmlns:a16="http://schemas.microsoft.com/office/drawing/2014/main" id="{725776E4-BC50-485D-B4E4-D14EB7E3E08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47" name="TextBox 2846">
          <a:extLst>
            <a:ext uri="{FF2B5EF4-FFF2-40B4-BE49-F238E27FC236}">
              <a16:creationId xmlns:a16="http://schemas.microsoft.com/office/drawing/2014/main" id="{3662050A-7ACA-43B9-A898-92F25FB3FEA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48" name="TextBox 2847">
          <a:extLst>
            <a:ext uri="{FF2B5EF4-FFF2-40B4-BE49-F238E27FC236}">
              <a16:creationId xmlns:a16="http://schemas.microsoft.com/office/drawing/2014/main" id="{26B3E00D-7E7F-4DB0-97DA-8F248EF9028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49" name="TextBox 2848">
          <a:extLst>
            <a:ext uri="{FF2B5EF4-FFF2-40B4-BE49-F238E27FC236}">
              <a16:creationId xmlns:a16="http://schemas.microsoft.com/office/drawing/2014/main" id="{6B46CCAF-F81C-423D-AF28-F1488544D8F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50" name="TextBox 2849">
          <a:extLst>
            <a:ext uri="{FF2B5EF4-FFF2-40B4-BE49-F238E27FC236}">
              <a16:creationId xmlns:a16="http://schemas.microsoft.com/office/drawing/2014/main" id="{42379051-0944-4EC8-BC3D-C0B9B2DFBF8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51" name="TextBox 2850">
          <a:extLst>
            <a:ext uri="{FF2B5EF4-FFF2-40B4-BE49-F238E27FC236}">
              <a16:creationId xmlns:a16="http://schemas.microsoft.com/office/drawing/2014/main" id="{CBEC89EA-03CD-48F0-910B-9BBEDA6F647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52" name="TextBox 2851">
          <a:extLst>
            <a:ext uri="{FF2B5EF4-FFF2-40B4-BE49-F238E27FC236}">
              <a16:creationId xmlns:a16="http://schemas.microsoft.com/office/drawing/2014/main" id="{CFD2F2AD-7925-435A-86DD-3C191949235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id="{9BA13B18-3504-4986-9464-7A4D5250FAE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id="{FB905A4C-7269-4347-BC27-91DAC41B3FF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id="{6E95BCEE-7AC4-4DB1-A255-2FB2634158D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56" name="TextBox 2855">
          <a:extLst>
            <a:ext uri="{FF2B5EF4-FFF2-40B4-BE49-F238E27FC236}">
              <a16:creationId xmlns:a16="http://schemas.microsoft.com/office/drawing/2014/main" id="{B08D53D2-F75C-4D92-850B-8441E93BA8E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57" name="TextBox 2856">
          <a:extLst>
            <a:ext uri="{FF2B5EF4-FFF2-40B4-BE49-F238E27FC236}">
              <a16:creationId xmlns:a16="http://schemas.microsoft.com/office/drawing/2014/main" id="{2F91BABC-61B3-4957-A865-78E2FDC3831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id="{C3C16D6A-8C76-4845-AF68-8F1416D5561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59" name="TextBox 2858">
          <a:extLst>
            <a:ext uri="{FF2B5EF4-FFF2-40B4-BE49-F238E27FC236}">
              <a16:creationId xmlns:a16="http://schemas.microsoft.com/office/drawing/2014/main" id="{C8855346-7510-4BFF-B73E-2CB4E089826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60" name="TextBox 2859">
          <a:extLst>
            <a:ext uri="{FF2B5EF4-FFF2-40B4-BE49-F238E27FC236}">
              <a16:creationId xmlns:a16="http://schemas.microsoft.com/office/drawing/2014/main" id="{545F2624-3605-4848-902D-7C9F7E448E5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61" name="TextBox 2860">
          <a:extLst>
            <a:ext uri="{FF2B5EF4-FFF2-40B4-BE49-F238E27FC236}">
              <a16:creationId xmlns:a16="http://schemas.microsoft.com/office/drawing/2014/main" id="{E560B1CB-3E24-4E17-9038-3ADC04A7306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62" name="TextBox 2861">
          <a:extLst>
            <a:ext uri="{FF2B5EF4-FFF2-40B4-BE49-F238E27FC236}">
              <a16:creationId xmlns:a16="http://schemas.microsoft.com/office/drawing/2014/main" id="{956A7426-021C-4158-8F32-D697F1D31E8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63" name="TextBox 2862">
          <a:extLst>
            <a:ext uri="{FF2B5EF4-FFF2-40B4-BE49-F238E27FC236}">
              <a16:creationId xmlns:a16="http://schemas.microsoft.com/office/drawing/2014/main" id="{24FAD89E-470E-4AE5-824A-E82C1F9E4C6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id="{95F50BAE-8866-4F35-8A62-A98112FC9F4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id="{FFEB50E4-6872-42F5-A357-01D042F62DB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id="{25BA1BFB-0BED-483C-8F7E-6D16C6E48B6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id="{5D2A3699-E06E-45C3-B668-CD0E3C226ED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id="{CCF028A0-FA38-48BA-92CD-2A8EE67A5E8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69" name="TextBox 2868">
          <a:extLst>
            <a:ext uri="{FF2B5EF4-FFF2-40B4-BE49-F238E27FC236}">
              <a16:creationId xmlns:a16="http://schemas.microsoft.com/office/drawing/2014/main" id="{A5C3FD82-03EB-402A-8428-AAE2361B4DD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70" name="TextBox 2869">
          <a:extLst>
            <a:ext uri="{FF2B5EF4-FFF2-40B4-BE49-F238E27FC236}">
              <a16:creationId xmlns:a16="http://schemas.microsoft.com/office/drawing/2014/main" id="{78226240-8585-4B2B-98B0-8876E3809A0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71" name="TextBox 2870">
          <a:extLst>
            <a:ext uri="{FF2B5EF4-FFF2-40B4-BE49-F238E27FC236}">
              <a16:creationId xmlns:a16="http://schemas.microsoft.com/office/drawing/2014/main" id="{F82B279E-5E03-4410-80C7-6114E8518BE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72" name="TextBox 2871">
          <a:extLst>
            <a:ext uri="{FF2B5EF4-FFF2-40B4-BE49-F238E27FC236}">
              <a16:creationId xmlns:a16="http://schemas.microsoft.com/office/drawing/2014/main" id="{36103B5C-EB63-48D4-BD06-B7D15512EBC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73" name="TextBox 2872">
          <a:extLst>
            <a:ext uri="{FF2B5EF4-FFF2-40B4-BE49-F238E27FC236}">
              <a16:creationId xmlns:a16="http://schemas.microsoft.com/office/drawing/2014/main" id="{0B43E0E7-D7D3-4AA6-8DE0-58E6D4EBBE8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id="{34F661BB-C415-4602-B612-8E98BF6F860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id="{84E23312-D900-4139-A79E-9AEB2F1A2F9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id="{E237D79F-CFC4-4292-AF6F-EC500379FA4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id="{482AEA34-B84F-4A59-9E22-6CA3B00794D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id="{4A6AB72F-6C6D-4F13-B8AA-524661F23AF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79" name="TextBox 2878">
          <a:extLst>
            <a:ext uri="{FF2B5EF4-FFF2-40B4-BE49-F238E27FC236}">
              <a16:creationId xmlns:a16="http://schemas.microsoft.com/office/drawing/2014/main" id="{D063DF2D-019F-45DA-9156-69510821B64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80" name="TextBox 2879">
          <a:extLst>
            <a:ext uri="{FF2B5EF4-FFF2-40B4-BE49-F238E27FC236}">
              <a16:creationId xmlns:a16="http://schemas.microsoft.com/office/drawing/2014/main" id="{FD7984EB-5646-420B-BEDF-ED2A0042574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81" name="TextBox 2880">
          <a:extLst>
            <a:ext uri="{FF2B5EF4-FFF2-40B4-BE49-F238E27FC236}">
              <a16:creationId xmlns:a16="http://schemas.microsoft.com/office/drawing/2014/main" id="{E2CE8A94-364C-4085-A292-1780760C197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82" name="TextBox 2881">
          <a:extLst>
            <a:ext uri="{FF2B5EF4-FFF2-40B4-BE49-F238E27FC236}">
              <a16:creationId xmlns:a16="http://schemas.microsoft.com/office/drawing/2014/main" id="{5407301E-9584-404C-BA2F-364854F6700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83" name="TextBox 2882">
          <a:extLst>
            <a:ext uri="{FF2B5EF4-FFF2-40B4-BE49-F238E27FC236}">
              <a16:creationId xmlns:a16="http://schemas.microsoft.com/office/drawing/2014/main" id="{8DE5A840-B12A-453F-A330-34036200365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id="{C047D020-0A12-4676-8873-5C3BA730A95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id="{49190EDC-A847-407E-9143-63CB50AC082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id="{F2B3B49E-565D-4DD9-A9A1-57649C7D4D3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id="{31DFB635-D824-48E2-839C-5A800D0E2F1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id="{8541820E-7DA6-464B-88AE-9B156AC783A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id="{51F5516E-6814-47AF-B57F-9ADFEC0E50E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id="{0EFDD47B-F766-4015-B010-47A80ED0399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id="{AB5FD98D-0427-4F88-B550-AA57CCFF795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92" name="TextBox 2891">
          <a:extLst>
            <a:ext uri="{FF2B5EF4-FFF2-40B4-BE49-F238E27FC236}">
              <a16:creationId xmlns:a16="http://schemas.microsoft.com/office/drawing/2014/main" id="{44A515DD-6722-4AD6-B642-45CF1D0A472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93" name="TextBox 2892">
          <a:extLst>
            <a:ext uri="{FF2B5EF4-FFF2-40B4-BE49-F238E27FC236}">
              <a16:creationId xmlns:a16="http://schemas.microsoft.com/office/drawing/2014/main" id="{9DA9820D-7001-4750-B802-C201DB96F0F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94" name="TextBox 2893">
          <a:extLst>
            <a:ext uri="{FF2B5EF4-FFF2-40B4-BE49-F238E27FC236}">
              <a16:creationId xmlns:a16="http://schemas.microsoft.com/office/drawing/2014/main" id="{EE2F19D9-9307-47C2-B054-1BA3F01ED41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95" name="TextBox 2894">
          <a:extLst>
            <a:ext uri="{FF2B5EF4-FFF2-40B4-BE49-F238E27FC236}">
              <a16:creationId xmlns:a16="http://schemas.microsoft.com/office/drawing/2014/main" id="{126F8134-8DBA-4E5A-9581-01C30B0E6AC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96" name="TextBox 2895">
          <a:extLst>
            <a:ext uri="{FF2B5EF4-FFF2-40B4-BE49-F238E27FC236}">
              <a16:creationId xmlns:a16="http://schemas.microsoft.com/office/drawing/2014/main" id="{88F36DEA-8CE6-4B16-B1C0-969479587F8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id="{636C5504-0DD0-4F09-954D-F3B4F1AF9E0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id="{49B8549F-2E8C-4840-85BE-5DA7D99D80B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id="{AF76E9A0-D8B0-4CC7-B3CD-314BEF5D8C0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id="{BB0DDAD3-D4E3-4023-AF0F-C714F64E45C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id="{550AD945-BA68-49D9-8B49-FEA3882BCD9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02" name="TextBox 2901">
          <a:extLst>
            <a:ext uri="{FF2B5EF4-FFF2-40B4-BE49-F238E27FC236}">
              <a16:creationId xmlns:a16="http://schemas.microsoft.com/office/drawing/2014/main" id="{1AB9EF93-0442-4C86-9751-9D99510BEDD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03" name="TextBox 2902">
          <a:extLst>
            <a:ext uri="{FF2B5EF4-FFF2-40B4-BE49-F238E27FC236}">
              <a16:creationId xmlns:a16="http://schemas.microsoft.com/office/drawing/2014/main" id="{DE1CE489-2415-46B1-8951-071C9BE68F9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04" name="TextBox 2903">
          <a:extLst>
            <a:ext uri="{FF2B5EF4-FFF2-40B4-BE49-F238E27FC236}">
              <a16:creationId xmlns:a16="http://schemas.microsoft.com/office/drawing/2014/main" id="{DEDC417C-EA94-4661-BCA4-BACA7F01506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05" name="TextBox 2904">
          <a:extLst>
            <a:ext uri="{FF2B5EF4-FFF2-40B4-BE49-F238E27FC236}">
              <a16:creationId xmlns:a16="http://schemas.microsoft.com/office/drawing/2014/main" id="{09B5E7D1-3483-4748-8C78-958F9B7DB07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06" name="TextBox 2905">
          <a:extLst>
            <a:ext uri="{FF2B5EF4-FFF2-40B4-BE49-F238E27FC236}">
              <a16:creationId xmlns:a16="http://schemas.microsoft.com/office/drawing/2014/main" id="{23D9A833-A828-4399-98F5-23F867DE3CF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id="{AF8E5C5A-2432-4940-B42A-91DF11215DD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id="{D5A42BFC-C8E3-4700-A72A-DF47D80F0B6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id="{6C755CF3-BBF0-4BC8-8539-260B1CC89A0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id="{A60CE2E0-858D-4D6D-B73E-5E51AEC3ACA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id="{2F97B7E7-F121-4E1A-8924-AF3C5961F0F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12" name="TextBox 2911">
          <a:extLst>
            <a:ext uri="{FF2B5EF4-FFF2-40B4-BE49-F238E27FC236}">
              <a16:creationId xmlns:a16="http://schemas.microsoft.com/office/drawing/2014/main" id="{5BFED22D-2F98-415E-A914-A05F7612B40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13" name="TextBox 2912">
          <a:extLst>
            <a:ext uri="{FF2B5EF4-FFF2-40B4-BE49-F238E27FC236}">
              <a16:creationId xmlns:a16="http://schemas.microsoft.com/office/drawing/2014/main" id="{5F070245-3896-46D4-AD83-8923B8D23DF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14" name="TextBox 2913">
          <a:extLst>
            <a:ext uri="{FF2B5EF4-FFF2-40B4-BE49-F238E27FC236}">
              <a16:creationId xmlns:a16="http://schemas.microsoft.com/office/drawing/2014/main" id="{773420C0-1668-43BD-A0D1-6AA9D96A8A4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15" name="TextBox 2914">
          <a:extLst>
            <a:ext uri="{FF2B5EF4-FFF2-40B4-BE49-F238E27FC236}">
              <a16:creationId xmlns:a16="http://schemas.microsoft.com/office/drawing/2014/main" id="{451A3FDA-50B8-47D7-978F-E1294359BD5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16" name="TextBox 2915">
          <a:extLst>
            <a:ext uri="{FF2B5EF4-FFF2-40B4-BE49-F238E27FC236}">
              <a16:creationId xmlns:a16="http://schemas.microsoft.com/office/drawing/2014/main" id="{AF177CBB-66F3-4346-AEE7-2F8275A4BC9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id="{018A18EB-6C12-4193-A701-A1AC756414B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id="{AC396855-DAE1-4D69-B538-632B05EB7EC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id="{B8FEC4C4-0E57-4FCD-AF6B-F51770F1842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id="{932EF156-474A-4288-90ED-B8924FCAC39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id="{E58AD517-2F8E-4A73-9FF4-1D0616DA5CA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22" name="TextBox 2921">
          <a:extLst>
            <a:ext uri="{FF2B5EF4-FFF2-40B4-BE49-F238E27FC236}">
              <a16:creationId xmlns:a16="http://schemas.microsoft.com/office/drawing/2014/main" id="{7D2964EF-476E-4A65-BB95-57EC2ED9445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23" name="TextBox 2922">
          <a:extLst>
            <a:ext uri="{FF2B5EF4-FFF2-40B4-BE49-F238E27FC236}">
              <a16:creationId xmlns:a16="http://schemas.microsoft.com/office/drawing/2014/main" id="{6100DFFB-101D-477D-A4E4-A963521E750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24" name="TextBox 2923">
          <a:extLst>
            <a:ext uri="{FF2B5EF4-FFF2-40B4-BE49-F238E27FC236}">
              <a16:creationId xmlns:a16="http://schemas.microsoft.com/office/drawing/2014/main" id="{1B90431E-A389-47F6-B0DE-F1989DA2BCF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25" name="TextBox 2924">
          <a:extLst>
            <a:ext uri="{FF2B5EF4-FFF2-40B4-BE49-F238E27FC236}">
              <a16:creationId xmlns:a16="http://schemas.microsoft.com/office/drawing/2014/main" id="{4073C28B-4EA6-44F5-93CF-D3291EA92EB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26" name="TextBox 2925">
          <a:extLst>
            <a:ext uri="{FF2B5EF4-FFF2-40B4-BE49-F238E27FC236}">
              <a16:creationId xmlns:a16="http://schemas.microsoft.com/office/drawing/2014/main" id="{3D0BDCFD-4900-46C8-ABA3-4D68858029E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id="{5510984B-F89D-4C45-8909-DAA5D7F4135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id="{7B716479-28AD-4559-A5A4-8E74B0BCAB0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id="{093BC47D-49DD-4549-ADA9-385B18E21EB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id="{EF4E79EE-FBDB-421E-A40E-2A3F22D9F43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id="{B9493360-5F92-4768-9544-1AB0C87A708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32" name="TextBox 2931">
          <a:extLst>
            <a:ext uri="{FF2B5EF4-FFF2-40B4-BE49-F238E27FC236}">
              <a16:creationId xmlns:a16="http://schemas.microsoft.com/office/drawing/2014/main" id="{20AAF9A0-3EC7-4A4E-A7F5-5538BBD4366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33" name="TextBox 2932">
          <a:extLst>
            <a:ext uri="{FF2B5EF4-FFF2-40B4-BE49-F238E27FC236}">
              <a16:creationId xmlns:a16="http://schemas.microsoft.com/office/drawing/2014/main" id="{DCB4EF1A-CB70-4B42-BFF0-656E0B8B7AA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34" name="TextBox 2933">
          <a:extLst>
            <a:ext uri="{FF2B5EF4-FFF2-40B4-BE49-F238E27FC236}">
              <a16:creationId xmlns:a16="http://schemas.microsoft.com/office/drawing/2014/main" id="{10A87AE3-3040-4846-853F-7A6CD0F697C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35" name="TextBox 2934">
          <a:extLst>
            <a:ext uri="{FF2B5EF4-FFF2-40B4-BE49-F238E27FC236}">
              <a16:creationId xmlns:a16="http://schemas.microsoft.com/office/drawing/2014/main" id="{20D21366-5F3B-4406-B708-13BF6064F7D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36" name="TextBox 2935">
          <a:extLst>
            <a:ext uri="{FF2B5EF4-FFF2-40B4-BE49-F238E27FC236}">
              <a16:creationId xmlns:a16="http://schemas.microsoft.com/office/drawing/2014/main" id="{8E3D5E6B-832C-495B-B353-B34F787E5C0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id="{7603C8D3-AB47-41A9-8CAC-E6A0383CAAE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id="{65EDADB3-9DA8-4762-8EAC-0528FECBB06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id="{281E2FA7-27C0-4215-B092-D5553AC21C7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id="{6D79E746-C6DF-4F0D-88A7-6D1925274C5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id="{FA6A4005-097D-4BAC-BBFF-AC06632E126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42" name="TextBox 2941">
          <a:extLst>
            <a:ext uri="{FF2B5EF4-FFF2-40B4-BE49-F238E27FC236}">
              <a16:creationId xmlns:a16="http://schemas.microsoft.com/office/drawing/2014/main" id="{B7B1056B-9006-4689-8BFC-E1184CFCA96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43" name="TextBox 2942">
          <a:extLst>
            <a:ext uri="{FF2B5EF4-FFF2-40B4-BE49-F238E27FC236}">
              <a16:creationId xmlns:a16="http://schemas.microsoft.com/office/drawing/2014/main" id="{552FA914-7288-4AA6-B4F5-6DED53CFF5F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44" name="TextBox 2943">
          <a:extLst>
            <a:ext uri="{FF2B5EF4-FFF2-40B4-BE49-F238E27FC236}">
              <a16:creationId xmlns:a16="http://schemas.microsoft.com/office/drawing/2014/main" id="{641EF528-FAEB-4D7A-9402-250A01FF49E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45" name="TextBox 2944">
          <a:extLst>
            <a:ext uri="{FF2B5EF4-FFF2-40B4-BE49-F238E27FC236}">
              <a16:creationId xmlns:a16="http://schemas.microsoft.com/office/drawing/2014/main" id="{553FC5FE-5EE7-4782-884B-54841776547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46" name="TextBox 2945">
          <a:extLst>
            <a:ext uri="{FF2B5EF4-FFF2-40B4-BE49-F238E27FC236}">
              <a16:creationId xmlns:a16="http://schemas.microsoft.com/office/drawing/2014/main" id="{43A46EBE-72A4-4F97-96F1-85196ACF3FC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id="{6B141DF5-CC72-421E-A57A-1806E42240D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id="{68A7E217-158E-4AEF-9A17-FED48C42FB3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id="{909BA52D-D2C1-4F01-92E9-27C4C72C6BE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id="{1D53E2D5-628C-442D-AAD7-F8F16F647FB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id="{EADD24AA-6512-43CD-8739-18206485422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id="{D2CD5619-10D3-4E77-AA38-D287C7C018A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id="{EB33D8C1-74DB-434F-BF01-AC6799F8232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54" name="TextBox 2953">
          <a:extLst>
            <a:ext uri="{FF2B5EF4-FFF2-40B4-BE49-F238E27FC236}">
              <a16:creationId xmlns:a16="http://schemas.microsoft.com/office/drawing/2014/main" id="{C28A0D6E-E1B9-4D44-925C-313007CE844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55" name="TextBox 2954">
          <a:extLst>
            <a:ext uri="{FF2B5EF4-FFF2-40B4-BE49-F238E27FC236}">
              <a16:creationId xmlns:a16="http://schemas.microsoft.com/office/drawing/2014/main" id="{7695854E-4E0F-4F0E-BD56-09B6B3E5A14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56" name="TextBox 2955">
          <a:extLst>
            <a:ext uri="{FF2B5EF4-FFF2-40B4-BE49-F238E27FC236}">
              <a16:creationId xmlns:a16="http://schemas.microsoft.com/office/drawing/2014/main" id="{FDDC871F-C0A4-48B0-BB6A-29084817D12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57" name="TextBox 2956">
          <a:extLst>
            <a:ext uri="{FF2B5EF4-FFF2-40B4-BE49-F238E27FC236}">
              <a16:creationId xmlns:a16="http://schemas.microsoft.com/office/drawing/2014/main" id="{6460C00C-73D1-481A-901F-1C48222396F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58" name="TextBox 2957">
          <a:extLst>
            <a:ext uri="{FF2B5EF4-FFF2-40B4-BE49-F238E27FC236}">
              <a16:creationId xmlns:a16="http://schemas.microsoft.com/office/drawing/2014/main" id="{068C849C-1EEE-43E8-841A-CDD9830E160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id="{7BE7EEC5-2C4F-48AB-B382-BBA0EE3085D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60" name="TextBox 2959">
          <a:extLst>
            <a:ext uri="{FF2B5EF4-FFF2-40B4-BE49-F238E27FC236}">
              <a16:creationId xmlns:a16="http://schemas.microsoft.com/office/drawing/2014/main" id="{6F8E5ED0-24AE-4886-806C-2ABC8400295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61" name="TextBox 2960">
          <a:extLst>
            <a:ext uri="{FF2B5EF4-FFF2-40B4-BE49-F238E27FC236}">
              <a16:creationId xmlns:a16="http://schemas.microsoft.com/office/drawing/2014/main" id="{CF4305B3-15C2-43E0-971A-BC3516C03DF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62" name="TextBox 2961">
          <a:extLst>
            <a:ext uri="{FF2B5EF4-FFF2-40B4-BE49-F238E27FC236}">
              <a16:creationId xmlns:a16="http://schemas.microsoft.com/office/drawing/2014/main" id="{DFEB4AD1-E9EB-43FB-AF1C-F96F99F0119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63" name="TextBox 2962">
          <a:extLst>
            <a:ext uri="{FF2B5EF4-FFF2-40B4-BE49-F238E27FC236}">
              <a16:creationId xmlns:a16="http://schemas.microsoft.com/office/drawing/2014/main" id="{2A30188F-B147-4ED3-95EB-667782A6A72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64" name="TextBox 2963">
          <a:extLst>
            <a:ext uri="{FF2B5EF4-FFF2-40B4-BE49-F238E27FC236}">
              <a16:creationId xmlns:a16="http://schemas.microsoft.com/office/drawing/2014/main" id="{720CCEFF-6D9D-4F55-B4AE-142B56881AA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65" name="TextBox 2964">
          <a:extLst>
            <a:ext uri="{FF2B5EF4-FFF2-40B4-BE49-F238E27FC236}">
              <a16:creationId xmlns:a16="http://schemas.microsoft.com/office/drawing/2014/main" id="{183A346A-DB8E-434A-A43E-3AD108ADF08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66" name="TextBox 2965">
          <a:extLst>
            <a:ext uri="{FF2B5EF4-FFF2-40B4-BE49-F238E27FC236}">
              <a16:creationId xmlns:a16="http://schemas.microsoft.com/office/drawing/2014/main" id="{AA6DF2E0-180A-47B9-AA94-A50BAA03682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67" name="TextBox 2966">
          <a:extLst>
            <a:ext uri="{FF2B5EF4-FFF2-40B4-BE49-F238E27FC236}">
              <a16:creationId xmlns:a16="http://schemas.microsoft.com/office/drawing/2014/main" id="{3C3B904F-FDD6-4D23-B89B-C5B2D8F1183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68" name="TextBox 2967">
          <a:extLst>
            <a:ext uri="{FF2B5EF4-FFF2-40B4-BE49-F238E27FC236}">
              <a16:creationId xmlns:a16="http://schemas.microsoft.com/office/drawing/2014/main" id="{2A0CB599-7EEF-474B-BA1D-8B0AAFC92A0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id="{9A1AAAF6-45EE-4437-8616-0106CDC7647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id="{69B192A4-2928-4C16-9390-18F6AC2C259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id="{31F03927-FCF4-43DC-A0C6-8A183037219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id="{D302A4E6-22E7-4A12-B4FC-5E7F1D4D964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id="{5180C687-E534-49AE-884C-70F00F5D01C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74" name="TextBox 2973">
          <a:extLst>
            <a:ext uri="{FF2B5EF4-FFF2-40B4-BE49-F238E27FC236}">
              <a16:creationId xmlns:a16="http://schemas.microsoft.com/office/drawing/2014/main" id="{DBAF3DEF-94A4-48E3-8E11-0F97FCC7CD9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75" name="TextBox 2974">
          <a:extLst>
            <a:ext uri="{FF2B5EF4-FFF2-40B4-BE49-F238E27FC236}">
              <a16:creationId xmlns:a16="http://schemas.microsoft.com/office/drawing/2014/main" id="{D4F91BD4-414C-4845-99D0-8D824645C16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76" name="TextBox 2975">
          <a:extLst>
            <a:ext uri="{FF2B5EF4-FFF2-40B4-BE49-F238E27FC236}">
              <a16:creationId xmlns:a16="http://schemas.microsoft.com/office/drawing/2014/main" id="{C37991FD-EE48-4D35-AAC2-E26C8AB2DCD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77" name="TextBox 2976">
          <a:extLst>
            <a:ext uri="{FF2B5EF4-FFF2-40B4-BE49-F238E27FC236}">
              <a16:creationId xmlns:a16="http://schemas.microsoft.com/office/drawing/2014/main" id="{17349CE0-0B03-4828-890E-8B1FAEEB9B7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78" name="TextBox 2977">
          <a:extLst>
            <a:ext uri="{FF2B5EF4-FFF2-40B4-BE49-F238E27FC236}">
              <a16:creationId xmlns:a16="http://schemas.microsoft.com/office/drawing/2014/main" id="{8281CA68-958B-4F09-8879-4038D1F5A63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id="{338C16EE-6760-46F8-9AE3-18F21482FB9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80" name="TextBox 2979">
          <a:extLst>
            <a:ext uri="{FF2B5EF4-FFF2-40B4-BE49-F238E27FC236}">
              <a16:creationId xmlns:a16="http://schemas.microsoft.com/office/drawing/2014/main" id="{66A2F0DF-6F49-42AB-923D-F33F26DD387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81" name="TextBox 2980">
          <a:extLst>
            <a:ext uri="{FF2B5EF4-FFF2-40B4-BE49-F238E27FC236}">
              <a16:creationId xmlns:a16="http://schemas.microsoft.com/office/drawing/2014/main" id="{670850F2-0CF5-4E69-BD21-B1912B6F032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id="{9AC9A8C7-4CEF-480F-91AE-30FFC97F28B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id="{8471023E-B304-4B2F-9F82-19C820E25A7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id="{8B0B0C88-EF3C-4A20-98E0-E8B6A88DB3C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id="{40F6DB4D-1D49-48B4-8869-285E2A2417A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id="{BB9A79C5-CA5C-4040-90C4-930BE9C1657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87" name="TextBox 2986">
          <a:extLst>
            <a:ext uri="{FF2B5EF4-FFF2-40B4-BE49-F238E27FC236}">
              <a16:creationId xmlns:a16="http://schemas.microsoft.com/office/drawing/2014/main" id="{856C9194-00D2-4E36-B052-034D77F628B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88" name="TextBox 2987">
          <a:extLst>
            <a:ext uri="{FF2B5EF4-FFF2-40B4-BE49-F238E27FC236}">
              <a16:creationId xmlns:a16="http://schemas.microsoft.com/office/drawing/2014/main" id="{BBBF623F-1B3E-4D3B-8DD2-2798A7980F0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89" name="TextBox 2988">
          <a:extLst>
            <a:ext uri="{FF2B5EF4-FFF2-40B4-BE49-F238E27FC236}">
              <a16:creationId xmlns:a16="http://schemas.microsoft.com/office/drawing/2014/main" id="{35A9A73A-4BB7-4A93-8D1E-77AC785D3A4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90" name="TextBox 2989">
          <a:extLst>
            <a:ext uri="{FF2B5EF4-FFF2-40B4-BE49-F238E27FC236}">
              <a16:creationId xmlns:a16="http://schemas.microsoft.com/office/drawing/2014/main" id="{C586C3C8-ED23-44C5-B709-D38DF842A4E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91" name="TextBox 2990">
          <a:extLst>
            <a:ext uri="{FF2B5EF4-FFF2-40B4-BE49-F238E27FC236}">
              <a16:creationId xmlns:a16="http://schemas.microsoft.com/office/drawing/2014/main" id="{60748AF8-DBF4-4AF5-9821-29A5C05EF19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id="{C0DA544B-ABFA-472A-A8AE-FBA5730C4CF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id="{84E01375-FBEA-453F-8CAD-6111718C3B1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id="{AA3224D9-1975-48AD-96AA-16EFB719B1B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id="{366CC776-3B4A-43D6-8682-38418344F27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id="{27119B2D-DC14-4578-9CFA-0F9113E1C59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97" name="TextBox 2996">
          <a:extLst>
            <a:ext uri="{FF2B5EF4-FFF2-40B4-BE49-F238E27FC236}">
              <a16:creationId xmlns:a16="http://schemas.microsoft.com/office/drawing/2014/main" id="{62998A3C-EE1F-42F2-8E0F-6A47372E3BE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98" name="TextBox 2997">
          <a:extLst>
            <a:ext uri="{FF2B5EF4-FFF2-40B4-BE49-F238E27FC236}">
              <a16:creationId xmlns:a16="http://schemas.microsoft.com/office/drawing/2014/main" id="{DFC1AD9D-023B-4F4E-84ED-F777CB52A59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2999" name="TextBox 2998">
          <a:extLst>
            <a:ext uri="{FF2B5EF4-FFF2-40B4-BE49-F238E27FC236}">
              <a16:creationId xmlns:a16="http://schemas.microsoft.com/office/drawing/2014/main" id="{44EC4331-DC6A-4CC5-9E76-30D8549D52C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00" name="TextBox 2999">
          <a:extLst>
            <a:ext uri="{FF2B5EF4-FFF2-40B4-BE49-F238E27FC236}">
              <a16:creationId xmlns:a16="http://schemas.microsoft.com/office/drawing/2014/main" id="{9E7E1D19-D05A-4F05-A883-9FDC03E1F7C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01" name="TextBox 3000">
          <a:extLst>
            <a:ext uri="{FF2B5EF4-FFF2-40B4-BE49-F238E27FC236}">
              <a16:creationId xmlns:a16="http://schemas.microsoft.com/office/drawing/2014/main" id="{171CB60C-D812-4F44-B641-71FA38E7E76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id="{369E0338-1216-406C-9A9B-5B372BBE2E7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id="{B2CAD792-3D2C-471E-922B-1E366999C2C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id="{4FF48F9E-CE80-4831-AEDE-F635963E6DE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id="{7109CB03-58DE-4BAF-9F16-9199042C450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id="{9978948B-DF61-4A43-B705-C2E6E77A85B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07" name="TextBox 3006">
          <a:extLst>
            <a:ext uri="{FF2B5EF4-FFF2-40B4-BE49-F238E27FC236}">
              <a16:creationId xmlns:a16="http://schemas.microsoft.com/office/drawing/2014/main" id="{1018B71D-E926-49C1-93C3-F02B7C2B5CB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08" name="TextBox 3007">
          <a:extLst>
            <a:ext uri="{FF2B5EF4-FFF2-40B4-BE49-F238E27FC236}">
              <a16:creationId xmlns:a16="http://schemas.microsoft.com/office/drawing/2014/main" id="{68FC0860-48DF-491B-A9E0-6810FA78F97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09" name="TextBox 3008">
          <a:extLst>
            <a:ext uri="{FF2B5EF4-FFF2-40B4-BE49-F238E27FC236}">
              <a16:creationId xmlns:a16="http://schemas.microsoft.com/office/drawing/2014/main" id="{82412829-00A2-44BA-BE02-94101EA8A7F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10" name="TextBox 3009">
          <a:extLst>
            <a:ext uri="{FF2B5EF4-FFF2-40B4-BE49-F238E27FC236}">
              <a16:creationId xmlns:a16="http://schemas.microsoft.com/office/drawing/2014/main" id="{A6E7ACF4-A8B8-4FA5-B49C-F411A099C3C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11" name="TextBox 3010">
          <a:extLst>
            <a:ext uri="{FF2B5EF4-FFF2-40B4-BE49-F238E27FC236}">
              <a16:creationId xmlns:a16="http://schemas.microsoft.com/office/drawing/2014/main" id="{6DEE3E15-69DD-40A0-8AB6-91657528B1E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id="{89586503-0047-408D-A95C-54CCCF04D50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id="{108481AF-0B3A-4327-9B5D-CE3CB389602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14" name="TextBox 3013">
          <a:extLst>
            <a:ext uri="{FF2B5EF4-FFF2-40B4-BE49-F238E27FC236}">
              <a16:creationId xmlns:a16="http://schemas.microsoft.com/office/drawing/2014/main" id="{D525C8E1-3A6E-4508-9570-94502ECE004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id="{0E4149D7-F0DA-49A9-8A0D-CE20266E612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id="{997893AD-E7A1-40CA-B9C5-6292D27BABF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17" name="TextBox 3016">
          <a:extLst>
            <a:ext uri="{FF2B5EF4-FFF2-40B4-BE49-F238E27FC236}">
              <a16:creationId xmlns:a16="http://schemas.microsoft.com/office/drawing/2014/main" id="{2B3B7C3B-53C5-4D0C-A29D-DC93F8D0564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18" name="TextBox 3017">
          <a:extLst>
            <a:ext uri="{FF2B5EF4-FFF2-40B4-BE49-F238E27FC236}">
              <a16:creationId xmlns:a16="http://schemas.microsoft.com/office/drawing/2014/main" id="{25CEDF74-E65F-45B9-ACC7-B8B6715CAC3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19" name="TextBox 3018">
          <a:extLst>
            <a:ext uri="{FF2B5EF4-FFF2-40B4-BE49-F238E27FC236}">
              <a16:creationId xmlns:a16="http://schemas.microsoft.com/office/drawing/2014/main" id="{33F11FF5-C515-4B78-98F9-B4B184677C1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20" name="TextBox 3019">
          <a:extLst>
            <a:ext uri="{FF2B5EF4-FFF2-40B4-BE49-F238E27FC236}">
              <a16:creationId xmlns:a16="http://schemas.microsoft.com/office/drawing/2014/main" id="{A0451ECF-5E4F-46B0-A712-32C992ADE8B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21" name="TextBox 3020">
          <a:extLst>
            <a:ext uri="{FF2B5EF4-FFF2-40B4-BE49-F238E27FC236}">
              <a16:creationId xmlns:a16="http://schemas.microsoft.com/office/drawing/2014/main" id="{419B5638-27BE-4C07-A2E6-3C40196D5F8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id="{0FFDDE26-9DAD-4714-9C2D-F8EEF2E41BA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id="{A8F34509-5A0A-437C-8DD3-2F7B86325FD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id="{C6C620C2-B9D4-4D67-BE15-BCA10CF1914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id="{A917EEA6-FCAD-421B-8B36-E45AD03DE35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26" name="TextBox 3025">
          <a:extLst>
            <a:ext uri="{FF2B5EF4-FFF2-40B4-BE49-F238E27FC236}">
              <a16:creationId xmlns:a16="http://schemas.microsoft.com/office/drawing/2014/main" id="{51A87A03-2CCA-4280-A339-16E48EA9F29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27" name="TextBox 3026">
          <a:extLst>
            <a:ext uri="{FF2B5EF4-FFF2-40B4-BE49-F238E27FC236}">
              <a16:creationId xmlns:a16="http://schemas.microsoft.com/office/drawing/2014/main" id="{7AC8F85A-795D-487C-9582-E39BC0AD023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28" name="TextBox 3027">
          <a:extLst>
            <a:ext uri="{FF2B5EF4-FFF2-40B4-BE49-F238E27FC236}">
              <a16:creationId xmlns:a16="http://schemas.microsoft.com/office/drawing/2014/main" id="{11FA1067-FBE5-40A3-BE3B-22A029891F0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29" name="TextBox 3028">
          <a:extLst>
            <a:ext uri="{FF2B5EF4-FFF2-40B4-BE49-F238E27FC236}">
              <a16:creationId xmlns:a16="http://schemas.microsoft.com/office/drawing/2014/main" id="{6E03045B-9FBD-4F28-B73A-8A6572FCAF2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30" name="TextBox 3029">
          <a:extLst>
            <a:ext uri="{FF2B5EF4-FFF2-40B4-BE49-F238E27FC236}">
              <a16:creationId xmlns:a16="http://schemas.microsoft.com/office/drawing/2014/main" id="{B6DECB14-CB28-4C1C-A4E4-64FC10AFC30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31" name="TextBox 3030">
          <a:extLst>
            <a:ext uri="{FF2B5EF4-FFF2-40B4-BE49-F238E27FC236}">
              <a16:creationId xmlns:a16="http://schemas.microsoft.com/office/drawing/2014/main" id="{D1CBFE7F-DACE-47B9-BC1B-CD8277B1EBF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32" name="TextBox 3031">
          <a:extLst>
            <a:ext uri="{FF2B5EF4-FFF2-40B4-BE49-F238E27FC236}">
              <a16:creationId xmlns:a16="http://schemas.microsoft.com/office/drawing/2014/main" id="{917D105F-E0A0-44EE-AF0B-A2A79472B3F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id="{8463AA76-80C9-4403-9F1E-53A790E8A6A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id="{11EFC784-4C7B-4C3E-AE27-5BA4F2D64DF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id="{C7A33E29-1A57-489A-9B47-84668C8F278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id="{96B829EC-B45A-495F-AEFA-AD13183C62E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37" name="TextBox 3036">
          <a:extLst>
            <a:ext uri="{FF2B5EF4-FFF2-40B4-BE49-F238E27FC236}">
              <a16:creationId xmlns:a16="http://schemas.microsoft.com/office/drawing/2014/main" id="{642A21C6-9388-4C26-A9C0-A487B441A6B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38" name="TextBox 3037">
          <a:extLst>
            <a:ext uri="{FF2B5EF4-FFF2-40B4-BE49-F238E27FC236}">
              <a16:creationId xmlns:a16="http://schemas.microsoft.com/office/drawing/2014/main" id="{6CF24972-BB1B-46FF-B681-A382E6882ED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39" name="TextBox 3038">
          <a:extLst>
            <a:ext uri="{FF2B5EF4-FFF2-40B4-BE49-F238E27FC236}">
              <a16:creationId xmlns:a16="http://schemas.microsoft.com/office/drawing/2014/main" id="{1FB4B057-2524-4B69-956F-267903E348A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40" name="TextBox 3039">
          <a:extLst>
            <a:ext uri="{FF2B5EF4-FFF2-40B4-BE49-F238E27FC236}">
              <a16:creationId xmlns:a16="http://schemas.microsoft.com/office/drawing/2014/main" id="{B16009DD-69EE-45C8-A26B-30061EBA647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41" name="TextBox 3040">
          <a:extLst>
            <a:ext uri="{FF2B5EF4-FFF2-40B4-BE49-F238E27FC236}">
              <a16:creationId xmlns:a16="http://schemas.microsoft.com/office/drawing/2014/main" id="{C2C7A753-6D5D-4654-A59D-BDFE34F0C87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id="{0223EFDC-F12C-4CD4-9DFF-354D0A5F702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43" name="TextBox 3042">
          <a:extLst>
            <a:ext uri="{FF2B5EF4-FFF2-40B4-BE49-F238E27FC236}">
              <a16:creationId xmlns:a16="http://schemas.microsoft.com/office/drawing/2014/main" id="{093D3E38-DECF-4830-9D45-05517A07BB9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44" name="TextBox 3043">
          <a:extLst>
            <a:ext uri="{FF2B5EF4-FFF2-40B4-BE49-F238E27FC236}">
              <a16:creationId xmlns:a16="http://schemas.microsoft.com/office/drawing/2014/main" id="{7F3498B3-4BFA-4588-B8DF-E767EA91209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45" name="TextBox 3044">
          <a:extLst>
            <a:ext uri="{FF2B5EF4-FFF2-40B4-BE49-F238E27FC236}">
              <a16:creationId xmlns:a16="http://schemas.microsoft.com/office/drawing/2014/main" id="{E3CD11C8-F8B6-4072-BE08-6B2DBB89F7C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46" name="TextBox 3045">
          <a:extLst>
            <a:ext uri="{FF2B5EF4-FFF2-40B4-BE49-F238E27FC236}">
              <a16:creationId xmlns:a16="http://schemas.microsoft.com/office/drawing/2014/main" id="{3CE3CA95-8880-4F67-9554-03E7EF8B4EA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47" name="TextBox 3046">
          <a:extLst>
            <a:ext uri="{FF2B5EF4-FFF2-40B4-BE49-F238E27FC236}">
              <a16:creationId xmlns:a16="http://schemas.microsoft.com/office/drawing/2014/main" id="{B16C3950-22B3-4825-AAE2-4E4858C469C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48" name="TextBox 3047">
          <a:extLst>
            <a:ext uri="{FF2B5EF4-FFF2-40B4-BE49-F238E27FC236}">
              <a16:creationId xmlns:a16="http://schemas.microsoft.com/office/drawing/2014/main" id="{87ACE1C2-E1C3-4982-AFE5-62D4D954E18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49" name="TextBox 3048">
          <a:extLst>
            <a:ext uri="{FF2B5EF4-FFF2-40B4-BE49-F238E27FC236}">
              <a16:creationId xmlns:a16="http://schemas.microsoft.com/office/drawing/2014/main" id="{F6900790-6157-44E8-989C-48EE2ED7C83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50" name="TextBox 3049">
          <a:extLst>
            <a:ext uri="{FF2B5EF4-FFF2-40B4-BE49-F238E27FC236}">
              <a16:creationId xmlns:a16="http://schemas.microsoft.com/office/drawing/2014/main" id="{5B817E09-6053-4DB7-B43D-D229AEB7367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51" name="TextBox 3050">
          <a:extLst>
            <a:ext uri="{FF2B5EF4-FFF2-40B4-BE49-F238E27FC236}">
              <a16:creationId xmlns:a16="http://schemas.microsoft.com/office/drawing/2014/main" id="{7944AA8F-3031-45C8-A563-CFF3C487230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52" name="TextBox 3051">
          <a:extLst>
            <a:ext uri="{FF2B5EF4-FFF2-40B4-BE49-F238E27FC236}">
              <a16:creationId xmlns:a16="http://schemas.microsoft.com/office/drawing/2014/main" id="{14E07ED7-FCF3-47A5-A63E-1601830E2A8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53" name="TextBox 3052">
          <a:extLst>
            <a:ext uri="{FF2B5EF4-FFF2-40B4-BE49-F238E27FC236}">
              <a16:creationId xmlns:a16="http://schemas.microsoft.com/office/drawing/2014/main" id="{9619456D-6BC4-4758-BB84-37999DFD88E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54" name="TextBox 3053">
          <a:extLst>
            <a:ext uri="{FF2B5EF4-FFF2-40B4-BE49-F238E27FC236}">
              <a16:creationId xmlns:a16="http://schemas.microsoft.com/office/drawing/2014/main" id="{3AE973BA-38B2-49FF-A74B-8C61C3E7634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55" name="TextBox 3054">
          <a:extLst>
            <a:ext uri="{FF2B5EF4-FFF2-40B4-BE49-F238E27FC236}">
              <a16:creationId xmlns:a16="http://schemas.microsoft.com/office/drawing/2014/main" id="{DEAB8B57-1355-457C-B073-BCD276810F3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56" name="TextBox 3055">
          <a:extLst>
            <a:ext uri="{FF2B5EF4-FFF2-40B4-BE49-F238E27FC236}">
              <a16:creationId xmlns:a16="http://schemas.microsoft.com/office/drawing/2014/main" id="{325CB691-F647-4574-BF02-1777D46AA46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57" name="TextBox 3056">
          <a:extLst>
            <a:ext uri="{FF2B5EF4-FFF2-40B4-BE49-F238E27FC236}">
              <a16:creationId xmlns:a16="http://schemas.microsoft.com/office/drawing/2014/main" id="{4BD492AA-D398-4777-8139-49BB9D4417C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id="{26852B02-5677-416D-8FA3-8218B2C88AE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id="{6E1851AA-1FD1-46FA-ACB5-E206C10FB8C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60" name="TextBox 3059">
          <a:extLst>
            <a:ext uri="{FF2B5EF4-FFF2-40B4-BE49-F238E27FC236}">
              <a16:creationId xmlns:a16="http://schemas.microsoft.com/office/drawing/2014/main" id="{51ED1335-F4B5-41A6-808E-AA7A7F1AD5E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61" name="TextBox 3060">
          <a:extLst>
            <a:ext uri="{FF2B5EF4-FFF2-40B4-BE49-F238E27FC236}">
              <a16:creationId xmlns:a16="http://schemas.microsoft.com/office/drawing/2014/main" id="{36C1638D-B0CE-46AA-8F03-5E8F2AE5F79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62" name="TextBox 3061">
          <a:extLst>
            <a:ext uri="{FF2B5EF4-FFF2-40B4-BE49-F238E27FC236}">
              <a16:creationId xmlns:a16="http://schemas.microsoft.com/office/drawing/2014/main" id="{0456273F-DF4D-43A0-BABC-50B8505E844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63" name="TextBox 3062">
          <a:extLst>
            <a:ext uri="{FF2B5EF4-FFF2-40B4-BE49-F238E27FC236}">
              <a16:creationId xmlns:a16="http://schemas.microsoft.com/office/drawing/2014/main" id="{690309A0-A59E-4BCA-AECD-F1E72BF262A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64" name="TextBox 3063">
          <a:extLst>
            <a:ext uri="{FF2B5EF4-FFF2-40B4-BE49-F238E27FC236}">
              <a16:creationId xmlns:a16="http://schemas.microsoft.com/office/drawing/2014/main" id="{1B836EAA-446B-4032-B048-66403A29F5C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65" name="TextBox 3064">
          <a:extLst>
            <a:ext uri="{FF2B5EF4-FFF2-40B4-BE49-F238E27FC236}">
              <a16:creationId xmlns:a16="http://schemas.microsoft.com/office/drawing/2014/main" id="{F33B33DF-280A-4974-9471-FB7A5DC3E5D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66" name="TextBox 3065">
          <a:extLst>
            <a:ext uri="{FF2B5EF4-FFF2-40B4-BE49-F238E27FC236}">
              <a16:creationId xmlns:a16="http://schemas.microsoft.com/office/drawing/2014/main" id="{65A06147-B9DF-455A-955F-5329BEC4A45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67" name="TextBox 3066">
          <a:extLst>
            <a:ext uri="{FF2B5EF4-FFF2-40B4-BE49-F238E27FC236}">
              <a16:creationId xmlns:a16="http://schemas.microsoft.com/office/drawing/2014/main" id="{F8CCCF00-1A00-4A63-A4C8-9D790D17E90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68" name="TextBox 3067">
          <a:extLst>
            <a:ext uri="{FF2B5EF4-FFF2-40B4-BE49-F238E27FC236}">
              <a16:creationId xmlns:a16="http://schemas.microsoft.com/office/drawing/2014/main" id="{09071368-F714-42E2-8093-6E347432C65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69" name="TextBox 3068">
          <a:extLst>
            <a:ext uri="{FF2B5EF4-FFF2-40B4-BE49-F238E27FC236}">
              <a16:creationId xmlns:a16="http://schemas.microsoft.com/office/drawing/2014/main" id="{ED0E070E-0289-4518-902A-92B14B7DEC6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70" name="TextBox 3069">
          <a:extLst>
            <a:ext uri="{FF2B5EF4-FFF2-40B4-BE49-F238E27FC236}">
              <a16:creationId xmlns:a16="http://schemas.microsoft.com/office/drawing/2014/main" id="{482DBA1D-A3C0-4A07-9E66-3B3EB71DACA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71" name="TextBox 3070">
          <a:extLst>
            <a:ext uri="{FF2B5EF4-FFF2-40B4-BE49-F238E27FC236}">
              <a16:creationId xmlns:a16="http://schemas.microsoft.com/office/drawing/2014/main" id="{F474E273-AA49-4B09-A84E-9833CEDBB9C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72" name="TextBox 3071">
          <a:extLst>
            <a:ext uri="{FF2B5EF4-FFF2-40B4-BE49-F238E27FC236}">
              <a16:creationId xmlns:a16="http://schemas.microsoft.com/office/drawing/2014/main" id="{DB2F5CC6-AF44-497F-9C69-FA49186308E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73" name="TextBox 3072">
          <a:extLst>
            <a:ext uri="{FF2B5EF4-FFF2-40B4-BE49-F238E27FC236}">
              <a16:creationId xmlns:a16="http://schemas.microsoft.com/office/drawing/2014/main" id="{D421FA26-5AEC-4F22-80F3-8F3D51099B9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74" name="TextBox 3073">
          <a:extLst>
            <a:ext uri="{FF2B5EF4-FFF2-40B4-BE49-F238E27FC236}">
              <a16:creationId xmlns:a16="http://schemas.microsoft.com/office/drawing/2014/main" id="{D116CCBB-B63D-4A32-A883-E82895B520B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75" name="TextBox 3074">
          <a:extLst>
            <a:ext uri="{FF2B5EF4-FFF2-40B4-BE49-F238E27FC236}">
              <a16:creationId xmlns:a16="http://schemas.microsoft.com/office/drawing/2014/main" id="{1BAF9C39-2349-4856-9593-035509EFAF6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76" name="TextBox 3075">
          <a:extLst>
            <a:ext uri="{FF2B5EF4-FFF2-40B4-BE49-F238E27FC236}">
              <a16:creationId xmlns:a16="http://schemas.microsoft.com/office/drawing/2014/main" id="{587F55D8-5552-44BE-9297-99ADBF5A24A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77" name="TextBox 3076">
          <a:extLst>
            <a:ext uri="{FF2B5EF4-FFF2-40B4-BE49-F238E27FC236}">
              <a16:creationId xmlns:a16="http://schemas.microsoft.com/office/drawing/2014/main" id="{9FF29D30-477F-452F-8C7E-6B671F149AC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78" name="TextBox 3077">
          <a:extLst>
            <a:ext uri="{FF2B5EF4-FFF2-40B4-BE49-F238E27FC236}">
              <a16:creationId xmlns:a16="http://schemas.microsoft.com/office/drawing/2014/main" id="{2AD22AD4-6344-4342-A2E7-209668A6A9D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79" name="TextBox 3078">
          <a:extLst>
            <a:ext uri="{FF2B5EF4-FFF2-40B4-BE49-F238E27FC236}">
              <a16:creationId xmlns:a16="http://schemas.microsoft.com/office/drawing/2014/main" id="{38C2BDF1-FA20-4008-95EB-A3913FE40EE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80" name="TextBox 3079">
          <a:extLst>
            <a:ext uri="{FF2B5EF4-FFF2-40B4-BE49-F238E27FC236}">
              <a16:creationId xmlns:a16="http://schemas.microsoft.com/office/drawing/2014/main" id="{88E1DF0F-9037-4AC0-A1B8-72FDF9F14F3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81" name="TextBox 3080">
          <a:extLst>
            <a:ext uri="{FF2B5EF4-FFF2-40B4-BE49-F238E27FC236}">
              <a16:creationId xmlns:a16="http://schemas.microsoft.com/office/drawing/2014/main" id="{2BD15385-6378-48E5-9E68-5F5852A46E6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82" name="TextBox 3081">
          <a:extLst>
            <a:ext uri="{FF2B5EF4-FFF2-40B4-BE49-F238E27FC236}">
              <a16:creationId xmlns:a16="http://schemas.microsoft.com/office/drawing/2014/main" id="{5AACFCBD-5862-4A8C-99C2-E6FDEC9B3DB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A73443CB-5367-4549-8A32-2BF6492B85D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84" name="TextBox 3083">
          <a:extLst>
            <a:ext uri="{FF2B5EF4-FFF2-40B4-BE49-F238E27FC236}">
              <a16:creationId xmlns:a16="http://schemas.microsoft.com/office/drawing/2014/main" id="{E3367E67-BC90-48B2-BFA1-7EA6314C184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85" name="TextBox 3084">
          <a:extLst>
            <a:ext uri="{FF2B5EF4-FFF2-40B4-BE49-F238E27FC236}">
              <a16:creationId xmlns:a16="http://schemas.microsoft.com/office/drawing/2014/main" id="{303310A6-75EA-4953-B6C2-2213BD5975E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86" name="TextBox 3085">
          <a:extLst>
            <a:ext uri="{FF2B5EF4-FFF2-40B4-BE49-F238E27FC236}">
              <a16:creationId xmlns:a16="http://schemas.microsoft.com/office/drawing/2014/main" id="{02502B47-AFB5-47A7-BB33-165CFA17F56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87" name="TextBox 3086">
          <a:extLst>
            <a:ext uri="{FF2B5EF4-FFF2-40B4-BE49-F238E27FC236}">
              <a16:creationId xmlns:a16="http://schemas.microsoft.com/office/drawing/2014/main" id="{BC4E1437-BC0D-482B-A0F1-E6F27C2FC78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88" name="TextBox 3087">
          <a:extLst>
            <a:ext uri="{FF2B5EF4-FFF2-40B4-BE49-F238E27FC236}">
              <a16:creationId xmlns:a16="http://schemas.microsoft.com/office/drawing/2014/main" id="{F1DD3F46-3F22-499E-9633-F98EF5A91FC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89" name="TextBox 3088">
          <a:extLst>
            <a:ext uri="{FF2B5EF4-FFF2-40B4-BE49-F238E27FC236}">
              <a16:creationId xmlns:a16="http://schemas.microsoft.com/office/drawing/2014/main" id="{08D48505-1430-47AF-919A-8547E353450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90" name="TextBox 3089">
          <a:extLst>
            <a:ext uri="{FF2B5EF4-FFF2-40B4-BE49-F238E27FC236}">
              <a16:creationId xmlns:a16="http://schemas.microsoft.com/office/drawing/2014/main" id="{D62CD8B7-A537-435C-9B21-1D5C2581316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91" name="TextBox 3090">
          <a:extLst>
            <a:ext uri="{FF2B5EF4-FFF2-40B4-BE49-F238E27FC236}">
              <a16:creationId xmlns:a16="http://schemas.microsoft.com/office/drawing/2014/main" id="{89975D20-07F0-4BB6-B0EE-035E46BC9C1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92" name="TextBox 3091">
          <a:extLst>
            <a:ext uri="{FF2B5EF4-FFF2-40B4-BE49-F238E27FC236}">
              <a16:creationId xmlns:a16="http://schemas.microsoft.com/office/drawing/2014/main" id="{3A36B575-EDB9-440C-B0C0-201519709B9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93" name="TextBox 3092">
          <a:extLst>
            <a:ext uri="{FF2B5EF4-FFF2-40B4-BE49-F238E27FC236}">
              <a16:creationId xmlns:a16="http://schemas.microsoft.com/office/drawing/2014/main" id="{89C01B8E-2BAF-4AAE-B4E6-92BE547E1B9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94" name="TextBox 3093">
          <a:extLst>
            <a:ext uri="{FF2B5EF4-FFF2-40B4-BE49-F238E27FC236}">
              <a16:creationId xmlns:a16="http://schemas.microsoft.com/office/drawing/2014/main" id="{8E72168A-41BA-48BE-A2B7-A1B2780AC20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95" name="TextBox 3094">
          <a:extLst>
            <a:ext uri="{FF2B5EF4-FFF2-40B4-BE49-F238E27FC236}">
              <a16:creationId xmlns:a16="http://schemas.microsoft.com/office/drawing/2014/main" id="{ABF4C1F1-092B-4CCF-A74A-3484A786A8C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96" name="TextBox 3095">
          <a:extLst>
            <a:ext uri="{FF2B5EF4-FFF2-40B4-BE49-F238E27FC236}">
              <a16:creationId xmlns:a16="http://schemas.microsoft.com/office/drawing/2014/main" id="{AEF0B591-1CD6-47C1-B7D6-10EA44DFF32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97" name="TextBox 3096">
          <a:extLst>
            <a:ext uri="{FF2B5EF4-FFF2-40B4-BE49-F238E27FC236}">
              <a16:creationId xmlns:a16="http://schemas.microsoft.com/office/drawing/2014/main" id="{4DE63AD5-5191-476A-AAAC-6878649A0D6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98" name="TextBox 3097">
          <a:extLst>
            <a:ext uri="{FF2B5EF4-FFF2-40B4-BE49-F238E27FC236}">
              <a16:creationId xmlns:a16="http://schemas.microsoft.com/office/drawing/2014/main" id="{B3F401C9-E28D-4274-B1B2-E06374BEF8E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099" name="TextBox 3098">
          <a:extLst>
            <a:ext uri="{FF2B5EF4-FFF2-40B4-BE49-F238E27FC236}">
              <a16:creationId xmlns:a16="http://schemas.microsoft.com/office/drawing/2014/main" id="{7E63E6CE-772B-4C82-B881-AF4BD47DCA4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00" name="TextBox 3099">
          <a:extLst>
            <a:ext uri="{FF2B5EF4-FFF2-40B4-BE49-F238E27FC236}">
              <a16:creationId xmlns:a16="http://schemas.microsoft.com/office/drawing/2014/main" id="{D90193F8-7FC6-4963-9D41-220BA1131D4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01" name="TextBox 3100">
          <a:extLst>
            <a:ext uri="{FF2B5EF4-FFF2-40B4-BE49-F238E27FC236}">
              <a16:creationId xmlns:a16="http://schemas.microsoft.com/office/drawing/2014/main" id="{F5A25BB4-FCE7-419C-BDCB-217ACDF5081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02" name="TextBox 3101">
          <a:extLst>
            <a:ext uri="{FF2B5EF4-FFF2-40B4-BE49-F238E27FC236}">
              <a16:creationId xmlns:a16="http://schemas.microsoft.com/office/drawing/2014/main" id="{879ECE36-8495-4A0C-BB35-25A0E5ECD89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03" name="TextBox 3102">
          <a:extLst>
            <a:ext uri="{FF2B5EF4-FFF2-40B4-BE49-F238E27FC236}">
              <a16:creationId xmlns:a16="http://schemas.microsoft.com/office/drawing/2014/main" id="{4C08417F-E6B8-4D03-91CF-9E1B06846A7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04" name="TextBox 3103">
          <a:extLst>
            <a:ext uri="{FF2B5EF4-FFF2-40B4-BE49-F238E27FC236}">
              <a16:creationId xmlns:a16="http://schemas.microsoft.com/office/drawing/2014/main" id="{FAD84B57-5898-4DD1-8A74-7784F053F79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05" name="TextBox 3104">
          <a:extLst>
            <a:ext uri="{FF2B5EF4-FFF2-40B4-BE49-F238E27FC236}">
              <a16:creationId xmlns:a16="http://schemas.microsoft.com/office/drawing/2014/main" id="{9962FCE8-402D-456D-AB55-D68167FBEF4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06" name="TextBox 3105">
          <a:extLst>
            <a:ext uri="{FF2B5EF4-FFF2-40B4-BE49-F238E27FC236}">
              <a16:creationId xmlns:a16="http://schemas.microsoft.com/office/drawing/2014/main" id="{0F6248CF-A9E4-436E-92A5-CFE26081FB2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07" name="TextBox 3106">
          <a:extLst>
            <a:ext uri="{FF2B5EF4-FFF2-40B4-BE49-F238E27FC236}">
              <a16:creationId xmlns:a16="http://schemas.microsoft.com/office/drawing/2014/main" id="{B9AC6A06-31E1-4916-8ECC-042AB867707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08" name="TextBox 3107">
          <a:extLst>
            <a:ext uri="{FF2B5EF4-FFF2-40B4-BE49-F238E27FC236}">
              <a16:creationId xmlns:a16="http://schemas.microsoft.com/office/drawing/2014/main" id="{BB5A5E18-A2A2-4222-A8AC-1595601BC5E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09" name="TextBox 3108">
          <a:extLst>
            <a:ext uri="{FF2B5EF4-FFF2-40B4-BE49-F238E27FC236}">
              <a16:creationId xmlns:a16="http://schemas.microsoft.com/office/drawing/2014/main" id="{0BCBE4CD-187D-46D9-8F06-00CBACDF4F3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10" name="TextBox 3109">
          <a:extLst>
            <a:ext uri="{FF2B5EF4-FFF2-40B4-BE49-F238E27FC236}">
              <a16:creationId xmlns:a16="http://schemas.microsoft.com/office/drawing/2014/main" id="{110CDE99-DDAF-4950-8841-022992BC641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11" name="TextBox 3110">
          <a:extLst>
            <a:ext uri="{FF2B5EF4-FFF2-40B4-BE49-F238E27FC236}">
              <a16:creationId xmlns:a16="http://schemas.microsoft.com/office/drawing/2014/main" id="{02D93093-50EE-493F-ADAE-41C6D6BF3CD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12" name="TextBox 3111">
          <a:extLst>
            <a:ext uri="{FF2B5EF4-FFF2-40B4-BE49-F238E27FC236}">
              <a16:creationId xmlns:a16="http://schemas.microsoft.com/office/drawing/2014/main" id="{112F9D9F-844F-4278-8094-6C0B5AA24B9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13" name="TextBox 3112">
          <a:extLst>
            <a:ext uri="{FF2B5EF4-FFF2-40B4-BE49-F238E27FC236}">
              <a16:creationId xmlns:a16="http://schemas.microsoft.com/office/drawing/2014/main" id="{8E85BC1B-1C3F-4419-B92C-581BD8FB7A4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14" name="TextBox 3113">
          <a:extLst>
            <a:ext uri="{FF2B5EF4-FFF2-40B4-BE49-F238E27FC236}">
              <a16:creationId xmlns:a16="http://schemas.microsoft.com/office/drawing/2014/main" id="{F11751F5-18EE-499A-8066-F9C0A837D32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15" name="TextBox 3114">
          <a:extLst>
            <a:ext uri="{FF2B5EF4-FFF2-40B4-BE49-F238E27FC236}">
              <a16:creationId xmlns:a16="http://schemas.microsoft.com/office/drawing/2014/main" id="{CF98C675-4E0B-43E7-8DA0-4CBEFCB745A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16" name="TextBox 3115">
          <a:extLst>
            <a:ext uri="{FF2B5EF4-FFF2-40B4-BE49-F238E27FC236}">
              <a16:creationId xmlns:a16="http://schemas.microsoft.com/office/drawing/2014/main" id="{22DF39B7-57B1-4BCB-A5CE-9423DDD2669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17" name="TextBox 3116">
          <a:extLst>
            <a:ext uri="{FF2B5EF4-FFF2-40B4-BE49-F238E27FC236}">
              <a16:creationId xmlns:a16="http://schemas.microsoft.com/office/drawing/2014/main" id="{5C75C4D2-B326-4216-A30B-28F5300BFD9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18" name="TextBox 3117">
          <a:extLst>
            <a:ext uri="{FF2B5EF4-FFF2-40B4-BE49-F238E27FC236}">
              <a16:creationId xmlns:a16="http://schemas.microsoft.com/office/drawing/2014/main" id="{1B297377-072D-4B30-B98D-DE8445FCCE4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19" name="TextBox 3118">
          <a:extLst>
            <a:ext uri="{FF2B5EF4-FFF2-40B4-BE49-F238E27FC236}">
              <a16:creationId xmlns:a16="http://schemas.microsoft.com/office/drawing/2014/main" id="{4D8EB666-D2A1-4A5C-A6D4-85054354A33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20" name="TextBox 3119">
          <a:extLst>
            <a:ext uri="{FF2B5EF4-FFF2-40B4-BE49-F238E27FC236}">
              <a16:creationId xmlns:a16="http://schemas.microsoft.com/office/drawing/2014/main" id="{77D68C04-1F69-40EE-A869-B3B7EAF57EC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21" name="TextBox 3120">
          <a:extLst>
            <a:ext uri="{FF2B5EF4-FFF2-40B4-BE49-F238E27FC236}">
              <a16:creationId xmlns:a16="http://schemas.microsoft.com/office/drawing/2014/main" id="{7ED04BA4-046C-4B27-8E8B-3BFF251C337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22" name="TextBox 3121">
          <a:extLst>
            <a:ext uri="{FF2B5EF4-FFF2-40B4-BE49-F238E27FC236}">
              <a16:creationId xmlns:a16="http://schemas.microsoft.com/office/drawing/2014/main" id="{6B1FA849-F199-4C27-B64D-64A6DBDEA6E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23" name="TextBox 3122">
          <a:extLst>
            <a:ext uri="{FF2B5EF4-FFF2-40B4-BE49-F238E27FC236}">
              <a16:creationId xmlns:a16="http://schemas.microsoft.com/office/drawing/2014/main" id="{20208C84-672E-4CBE-9769-7FF6E006923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24" name="TextBox 3123">
          <a:extLst>
            <a:ext uri="{FF2B5EF4-FFF2-40B4-BE49-F238E27FC236}">
              <a16:creationId xmlns:a16="http://schemas.microsoft.com/office/drawing/2014/main" id="{051783E3-303C-4022-BBAC-418F847BFF9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25" name="TextBox 3124">
          <a:extLst>
            <a:ext uri="{FF2B5EF4-FFF2-40B4-BE49-F238E27FC236}">
              <a16:creationId xmlns:a16="http://schemas.microsoft.com/office/drawing/2014/main" id="{8AA7C8E7-D54E-4C57-B47A-CC5359662C6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26" name="TextBox 3125">
          <a:extLst>
            <a:ext uri="{FF2B5EF4-FFF2-40B4-BE49-F238E27FC236}">
              <a16:creationId xmlns:a16="http://schemas.microsoft.com/office/drawing/2014/main" id="{6220D215-D199-4DB9-B9D4-3F09E2F1BF5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27" name="TextBox 3126">
          <a:extLst>
            <a:ext uri="{FF2B5EF4-FFF2-40B4-BE49-F238E27FC236}">
              <a16:creationId xmlns:a16="http://schemas.microsoft.com/office/drawing/2014/main" id="{5C2FF8BD-5343-415D-B4D1-EFB6CFB3784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28" name="TextBox 3127">
          <a:extLst>
            <a:ext uri="{FF2B5EF4-FFF2-40B4-BE49-F238E27FC236}">
              <a16:creationId xmlns:a16="http://schemas.microsoft.com/office/drawing/2014/main" id="{E93C910C-924A-4196-944A-732D61B5E31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29" name="TextBox 3128">
          <a:extLst>
            <a:ext uri="{FF2B5EF4-FFF2-40B4-BE49-F238E27FC236}">
              <a16:creationId xmlns:a16="http://schemas.microsoft.com/office/drawing/2014/main" id="{0B284E01-632E-4562-A06F-24803382FF7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30" name="TextBox 3129">
          <a:extLst>
            <a:ext uri="{FF2B5EF4-FFF2-40B4-BE49-F238E27FC236}">
              <a16:creationId xmlns:a16="http://schemas.microsoft.com/office/drawing/2014/main" id="{0F88DA5F-5814-4652-AFD6-E7D5A4533D63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31" name="TextBox 3130">
          <a:extLst>
            <a:ext uri="{FF2B5EF4-FFF2-40B4-BE49-F238E27FC236}">
              <a16:creationId xmlns:a16="http://schemas.microsoft.com/office/drawing/2014/main" id="{64EA1A0F-2469-4C7A-980F-1EA034F125C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32" name="TextBox 3131">
          <a:extLst>
            <a:ext uri="{FF2B5EF4-FFF2-40B4-BE49-F238E27FC236}">
              <a16:creationId xmlns:a16="http://schemas.microsoft.com/office/drawing/2014/main" id="{5BF14A47-0973-4DC0-8076-66AF7E6F290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33" name="TextBox 3132">
          <a:extLst>
            <a:ext uri="{FF2B5EF4-FFF2-40B4-BE49-F238E27FC236}">
              <a16:creationId xmlns:a16="http://schemas.microsoft.com/office/drawing/2014/main" id="{B0AD3CDF-3352-49F2-81DA-E27683A810E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34" name="TextBox 3133">
          <a:extLst>
            <a:ext uri="{FF2B5EF4-FFF2-40B4-BE49-F238E27FC236}">
              <a16:creationId xmlns:a16="http://schemas.microsoft.com/office/drawing/2014/main" id="{20E94014-6786-4D81-920E-D390C6592AE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35" name="TextBox 3134">
          <a:extLst>
            <a:ext uri="{FF2B5EF4-FFF2-40B4-BE49-F238E27FC236}">
              <a16:creationId xmlns:a16="http://schemas.microsoft.com/office/drawing/2014/main" id="{C0E2A793-6C04-4A22-8760-E9B84C855A8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36" name="TextBox 3135">
          <a:extLst>
            <a:ext uri="{FF2B5EF4-FFF2-40B4-BE49-F238E27FC236}">
              <a16:creationId xmlns:a16="http://schemas.microsoft.com/office/drawing/2014/main" id="{C6CFA951-C864-4887-B1F1-BADB7880595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37" name="TextBox 3136">
          <a:extLst>
            <a:ext uri="{FF2B5EF4-FFF2-40B4-BE49-F238E27FC236}">
              <a16:creationId xmlns:a16="http://schemas.microsoft.com/office/drawing/2014/main" id="{BD1CD9DD-0512-403D-9CAF-0A4724987FD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38" name="TextBox 3137">
          <a:extLst>
            <a:ext uri="{FF2B5EF4-FFF2-40B4-BE49-F238E27FC236}">
              <a16:creationId xmlns:a16="http://schemas.microsoft.com/office/drawing/2014/main" id="{41B7B160-AA89-42D5-8627-8F760191105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39" name="TextBox 3138">
          <a:extLst>
            <a:ext uri="{FF2B5EF4-FFF2-40B4-BE49-F238E27FC236}">
              <a16:creationId xmlns:a16="http://schemas.microsoft.com/office/drawing/2014/main" id="{C5D86ADA-7EF8-46ED-B270-3AA6F4162FB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40" name="TextBox 3139">
          <a:extLst>
            <a:ext uri="{FF2B5EF4-FFF2-40B4-BE49-F238E27FC236}">
              <a16:creationId xmlns:a16="http://schemas.microsoft.com/office/drawing/2014/main" id="{81A21EC7-A297-4EC1-903A-4E58C91F90E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41" name="TextBox 3140">
          <a:extLst>
            <a:ext uri="{FF2B5EF4-FFF2-40B4-BE49-F238E27FC236}">
              <a16:creationId xmlns:a16="http://schemas.microsoft.com/office/drawing/2014/main" id="{AAF39A44-15DA-46A6-A53D-54C58659D60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42" name="TextBox 3141">
          <a:extLst>
            <a:ext uri="{FF2B5EF4-FFF2-40B4-BE49-F238E27FC236}">
              <a16:creationId xmlns:a16="http://schemas.microsoft.com/office/drawing/2014/main" id="{81EFBB91-A606-4EBC-A6A5-89BEB6C8933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id="{B90DAF2B-4225-4DD9-8C6F-3431D67AD09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id="{BD5FEB19-4926-4D63-8DF7-214DBCCB353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45" name="TextBox 3144">
          <a:extLst>
            <a:ext uri="{FF2B5EF4-FFF2-40B4-BE49-F238E27FC236}">
              <a16:creationId xmlns:a16="http://schemas.microsoft.com/office/drawing/2014/main" id="{D70E3B06-F4D7-475B-91A8-C1281AE47D9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46" name="TextBox 3145">
          <a:extLst>
            <a:ext uri="{FF2B5EF4-FFF2-40B4-BE49-F238E27FC236}">
              <a16:creationId xmlns:a16="http://schemas.microsoft.com/office/drawing/2014/main" id="{4B117F59-C9AC-4428-BBDB-2F3A5238F66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47" name="TextBox 3146">
          <a:extLst>
            <a:ext uri="{FF2B5EF4-FFF2-40B4-BE49-F238E27FC236}">
              <a16:creationId xmlns:a16="http://schemas.microsoft.com/office/drawing/2014/main" id="{BBA868DC-5A98-4D45-953B-7E9B32AA25E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48" name="TextBox 3147">
          <a:extLst>
            <a:ext uri="{FF2B5EF4-FFF2-40B4-BE49-F238E27FC236}">
              <a16:creationId xmlns:a16="http://schemas.microsoft.com/office/drawing/2014/main" id="{5FDA06B1-F146-4180-881B-78DE04ADDF1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49" name="TextBox 3148">
          <a:extLst>
            <a:ext uri="{FF2B5EF4-FFF2-40B4-BE49-F238E27FC236}">
              <a16:creationId xmlns:a16="http://schemas.microsoft.com/office/drawing/2014/main" id="{67760B11-F147-4350-AB45-C8F9A00B9F3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50" name="TextBox 3149">
          <a:extLst>
            <a:ext uri="{FF2B5EF4-FFF2-40B4-BE49-F238E27FC236}">
              <a16:creationId xmlns:a16="http://schemas.microsoft.com/office/drawing/2014/main" id="{3C5990D8-9EFB-44D4-B668-49887964BA7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51" name="TextBox 3150">
          <a:extLst>
            <a:ext uri="{FF2B5EF4-FFF2-40B4-BE49-F238E27FC236}">
              <a16:creationId xmlns:a16="http://schemas.microsoft.com/office/drawing/2014/main" id="{320EE6F3-E37C-4FE5-9E7A-755E941F0C1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id="{AAFA4372-C6F3-4046-8B82-31A183DED9D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id="{DEB1907A-441C-4327-8146-9CF5964433C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id="{B1E3420C-12B3-40B7-8F90-FC344D8936A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id="{44FFF47D-8636-4675-A4E3-C4D714A509F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56" name="TextBox 3155">
          <a:extLst>
            <a:ext uri="{FF2B5EF4-FFF2-40B4-BE49-F238E27FC236}">
              <a16:creationId xmlns:a16="http://schemas.microsoft.com/office/drawing/2014/main" id="{24D901F6-ED39-41D7-BEE4-571FE2A1961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57" name="TextBox 3156">
          <a:extLst>
            <a:ext uri="{FF2B5EF4-FFF2-40B4-BE49-F238E27FC236}">
              <a16:creationId xmlns:a16="http://schemas.microsoft.com/office/drawing/2014/main" id="{C1E63A79-E3E1-4B67-8CFD-7FD7B55622F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58" name="TextBox 3157">
          <a:extLst>
            <a:ext uri="{FF2B5EF4-FFF2-40B4-BE49-F238E27FC236}">
              <a16:creationId xmlns:a16="http://schemas.microsoft.com/office/drawing/2014/main" id="{8EB16F6F-D63C-4390-9C88-541544D9847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id="{43D119E2-52A2-4F63-993C-0653E4EC914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id="{241E5684-4A79-4A22-90EE-3D1C67E53E9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id="{FB79E2B6-B246-49D8-B29D-8782E1570C28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62" name="TextBox 3161">
          <a:extLst>
            <a:ext uri="{FF2B5EF4-FFF2-40B4-BE49-F238E27FC236}">
              <a16:creationId xmlns:a16="http://schemas.microsoft.com/office/drawing/2014/main" id="{FB171540-32DE-48FE-9766-7E0629660D3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id="{7B9D114A-C096-4D0E-A62B-12398F8BB59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64" name="TextBox 3163">
          <a:extLst>
            <a:ext uri="{FF2B5EF4-FFF2-40B4-BE49-F238E27FC236}">
              <a16:creationId xmlns:a16="http://schemas.microsoft.com/office/drawing/2014/main" id="{B961AEA7-1607-4BDE-B64B-504CDA45F24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65" name="TextBox 3164">
          <a:extLst>
            <a:ext uri="{FF2B5EF4-FFF2-40B4-BE49-F238E27FC236}">
              <a16:creationId xmlns:a16="http://schemas.microsoft.com/office/drawing/2014/main" id="{CC0FA24F-CE20-4124-B989-38AAC4CCB10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66" name="TextBox 3165">
          <a:extLst>
            <a:ext uri="{FF2B5EF4-FFF2-40B4-BE49-F238E27FC236}">
              <a16:creationId xmlns:a16="http://schemas.microsoft.com/office/drawing/2014/main" id="{61E3F8BE-552E-49DF-B8AD-CD0D1FEB67C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67" name="TextBox 3166">
          <a:extLst>
            <a:ext uri="{FF2B5EF4-FFF2-40B4-BE49-F238E27FC236}">
              <a16:creationId xmlns:a16="http://schemas.microsoft.com/office/drawing/2014/main" id="{699DC855-D97D-4B92-9186-D0299EA835A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68" name="TextBox 3167">
          <a:extLst>
            <a:ext uri="{FF2B5EF4-FFF2-40B4-BE49-F238E27FC236}">
              <a16:creationId xmlns:a16="http://schemas.microsoft.com/office/drawing/2014/main" id="{4B60E9D4-BAF5-4647-9ECB-A9798C2E657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id="{F6F43C3E-304C-4F47-B60E-D32DE2F353C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id="{7A56C418-CD75-431B-882E-EBC770F9C53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id="{C9B62014-EDA7-41E6-B35C-CF584EB2A03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id="{3BC82022-17D4-4867-AFD9-2A30B9BEA81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id="{35F39323-6153-48F4-8995-A3797AB50FF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id="{47CE5256-635D-4EED-8578-1D21673F3D2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id="{E9763D97-551F-4CB9-B514-347A69EBABB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76" name="TextBox 3175">
          <a:extLst>
            <a:ext uri="{FF2B5EF4-FFF2-40B4-BE49-F238E27FC236}">
              <a16:creationId xmlns:a16="http://schemas.microsoft.com/office/drawing/2014/main" id="{9F48B19E-C89D-466A-820B-E7E05DA1906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77" name="TextBox 3176">
          <a:extLst>
            <a:ext uri="{FF2B5EF4-FFF2-40B4-BE49-F238E27FC236}">
              <a16:creationId xmlns:a16="http://schemas.microsoft.com/office/drawing/2014/main" id="{5AB1C756-E70D-48F0-8710-19CD37CCD0E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78" name="TextBox 3177">
          <a:extLst>
            <a:ext uri="{FF2B5EF4-FFF2-40B4-BE49-F238E27FC236}">
              <a16:creationId xmlns:a16="http://schemas.microsoft.com/office/drawing/2014/main" id="{A1D91720-08D3-4166-A6A5-16EA5952295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79" name="TextBox 3178">
          <a:extLst>
            <a:ext uri="{FF2B5EF4-FFF2-40B4-BE49-F238E27FC236}">
              <a16:creationId xmlns:a16="http://schemas.microsoft.com/office/drawing/2014/main" id="{0543B4A4-B7B9-44B7-9E3E-C381A18DA00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80" name="TextBox 3179">
          <a:extLst>
            <a:ext uri="{FF2B5EF4-FFF2-40B4-BE49-F238E27FC236}">
              <a16:creationId xmlns:a16="http://schemas.microsoft.com/office/drawing/2014/main" id="{C012A13F-B3DB-4147-8AC6-700ED1AFAA9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81" name="TextBox 3180">
          <a:extLst>
            <a:ext uri="{FF2B5EF4-FFF2-40B4-BE49-F238E27FC236}">
              <a16:creationId xmlns:a16="http://schemas.microsoft.com/office/drawing/2014/main" id="{B318684F-EFCD-45D5-8E83-5FD556534F4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82" name="TextBox 3181">
          <a:extLst>
            <a:ext uri="{FF2B5EF4-FFF2-40B4-BE49-F238E27FC236}">
              <a16:creationId xmlns:a16="http://schemas.microsoft.com/office/drawing/2014/main" id="{119FFEF7-D5C8-44B2-BA91-23C1235D6AF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id="{578A70AA-A205-44D7-B576-C718340E35F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id="{550D757A-0E5A-44BF-8C0A-C8BE189005E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id="{653A6EE0-4F84-408C-A69A-0AD18265688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86" name="TextBox 3185">
          <a:extLst>
            <a:ext uri="{FF2B5EF4-FFF2-40B4-BE49-F238E27FC236}">
              <a16:creationId xmlns:a16="http://schemas.microsoft.com/office/drawing/2014/main" id="{F95FFC73-7AB1-4A24-86B9-F2694A51BD3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87" name="TextBox 3186">
          <a:extLst>
            <a:ext uri="{FF2B5EF4-FFF2-40B4-BE49-F238E27FC236}">
              <a16:creationId xmlns:a16="http://schemas.microsoft.com/office/drawing/2014/main" id="{1E1DC745-EA2F-40AB-8B86-B36CE33BAF3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88" name="TextBox 3187">
          <a:extLst>
            <a:ext uri="{FF2B5EF4-FFF2-40B4-BE49-F238E27FC236}">
              <a16:creationId xmlns:a16="http://schemas.microsoft.com/office/drawing/2014/main" id="{86E7C265-ED7F-4B47-87E6-A124B38175D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89" name="TextBox 3188">
          <a:extLst>
            <a:ext uri="{FF2B5EF4-FFF2-40B4-BE49-F238E27FC236}">
              <a16:creationId xmlns:a16="http://schemas.microsoft.com/office/drawing/2014/main" id="{3E08F184-31D5-4560-A283-EE0A1939172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90" name="TextBox 3189">
          <a:extLst>
            <a:ext uri="{FF2B5EF4-FFF2-40B4-BE49-F238E27FC236}">
              <a16:creationId xmlns:a16="http://schemas.microsoft.com/office/drawing/2014/main" id="{F13C52C9-7514-440A-91C1-2AD66A97656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id="{0C2287FD-7FB2-4F57-80CB-B3E44D33B49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id="{2953BE9B-C54B-4383-B5D2-A01C01ECC11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id="{8A4CE975-9835-4AB0-80B6-A9AC3D12ED5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id="{F8928516-CDEB-4279-8464-601C291F79F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id="{51F69DED-808D-4289-ACEE-FE81A5B1B636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96" name="TextBox 3195">
          <a:extLst>
            <a:ext uri="{FF2B5EF4-FFF2-40B4-BE49-F238E27FC236}">
              <a16:creationId xmlns:a16="http://schemas.microsoft.com/office/drawing/2014/main" id="{2B06D687-BE53-481E-BF94-4790FADD8A59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97" name="TextBox 3196">
          <a:extLst>
            <a:ext uri="{FF2B5EF4-FFF2-40B4-BE49-F238E27FC236}">
              <a16:creationId xmlns:a16="http://schemas.microsoft.com/office/drawing/2014/main" id="{BEB38E2E-ECDB-4DFD-8352-1F7BC7A690F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98" name="TextBox 3197">
          <a:extLst>
            <a:ext uri="{FF2B5EF4-FFF2-40B4-BE49-F238E27FC236}">
              <a16:creationId xmlns:a16="http://schemas.microsoft.com/office/drawing/2014/main" id="{8972BACA-7BB7-43E9-8184-AEAC9AFE5DE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199" name="TextBox 3198">
          <a:extLst>
            <a:ext uri="{FF2B5EF4-FFF2-40B4-BE49-F238E27FC236}">
              <a16:creationId xmlns:a16="http://schemas.microsoft.com/office/drawing/2014/main" id="{0C1BF841-6C24-4366-A21A-E61BADE4BFA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00" name="TextBox 3199">
          <a:extLst>
            <a:ext uri="{FF2B5EF4-FFF2-40B4-BE49-F238E27FC236}">
              <a16:creationId xmlns:a16="http://schemas.microsoft.com/office/drawing/2014/main" id="{BF533411-239A-44EB-8E03-94C61DA0345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01" name="TextBox 3200">
          <a:extLst>
            <a:ext uri="{FF2B5EF4-FFF2-40B4-BE49-F238E27FC236}">
              <a16:creationId xmlns:a16="http://schemas.microsoft.com/office/drawing/2014/main" id="{B63A5FE7-013D-4270-BBDA-2303B5B8010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02" name="TextBox 3201">
          <a:extLst>
            <a:ext uri="{FF2B5EF4-FFF2-40B4-BE49-F238E27FC236}">
              <a16:creationId xmlns:a16="http://schemas.microsoft.com/office/drawing/2014/main" id="{CAD7915C-289D-4656-87F2-7D363E2160C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id="{C2057085-3C71-485E-97FB-E84FCB1C0D7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id="{693743C1-B286-406B-977B-7DA6C433E11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id="{839D21FC-4375-4993-A4CB-519AA313B02D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06" name="TextBox 3205">
          <a:extLst>
            <a:ext uri="{FF2B5EF4-FFF2-40B4-BE49-F238E27FC236}">
              <a16:creationId xmlns:a16="http://schemas.microsoft.com/office/drawing/2014/main" id="{9816C5B0-6110-4E35-80ED-FCABA0B0561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07" name="TextBox 3206">
          <a:extLst>
            <a:ext uri="{FF2B5EF4-FFF2-40B4-BE49-F238E27FC236}">
              <a16:creationId xmlns:a16="http://schemas.microsoft.com/office/drawing/2014/main" id="{C5C0247A-6F3B-4554-BBA0-34AEFBBAAA64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08" name="TextBox 3207">
          <a:extLst>
            <a:ext uri="{FF2B5EF4-FFF2-40B4-BE49-F238E27FC236}">
              <a16:creationId xmlns:a16="http://schemas.microsoft.com/office/drawing/2014/main" id="{D510212C-6054-41C6-B468-6FBE3CD31F2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09" name="TextBox 3208">
          <a:extLst>
            <a:ext uri="{FF2B5EF4-FFF2-40B4-BE49-F238E27FC236}">
              <a16:creationId xmlns:a16="http://schemas.microsoft.com/office/drawing/2014/main" id="{DD08A934-F1C9-4C2E-B6DB-2AE6C41526A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10" name="TextBox 3209">
          <a:extLst>
            <a:ext uri="{FF2B5EF4-FFF2-40B4-BE49-F238E27FC236}">
              <a16:creationId xmlns:a16="http://schemas.microsoft.com/office/drawing/2014/main" id="{DFF12951-D116-4496-BDB0-7C3A275E192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id="{A46ADA81-2554-4AA5-BDA8-7D9C1B0E370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id="{CCA21E49-A280-41EC-9529-A92909A7C980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id="{3F368CD8-ED90-4C6C-9BA6-2026AA7DBE0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14" name="TextBox 3213">
          <a:extLst>
            <a:ext uri="{FF2B5EF4-FFF2-40B4-BE49-F238E27FC236}">
              <a16:creationId xmlns:a16="http://schemas.microsoft.com/office/drawing/2014/main" id="{A60ADE94-CB0B-4246-82B3-F1565780D72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15" name="TextBox 3214">
          <a:extLst>
            <a:ext uri="{FF2B5EF4-FFF2-40B4-BE49-F238E27FC236}">
              <a16:creationId xmlns:a16="http://schemas.microsoft.com/office/drawing/2014/main" id="{C029CFB9-5060-4B96-BC50-AADA5B8C3B37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16" name="TextBox 3215">
          <a:extLst>
            <a:ext uri="{FF2B5EF4-FFF2-40B4-BE49-F238E27FC236}">
              <a16:creationId xmlns:a16="http://schemas.microsoft.com/office/drawing/2014/main" id="{B2BF0F9F-9C91-436A-9189-3346F4B5504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17" name="TextBox 3216">
          <a:extLst>
            <a:ext uri="{FF2B5EF4-FFF2-40B4-BE49-F238E27FC236}">
              <a16:creationId xmlns:a16="http://schemas.microsoft.com/office/drawing/2014/main" id="{9C133261-81B5-4839-A0CE-A4C1CD178A2C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18" name="TextBox 3217">
          <a:extLst>
            <a:ext uri="{FF2B5EF4-FFF2-40B4-BE49-F238E27FC236}">
              <a16:creationId xmlns:a16="http://schemas.microsoft.com/office/drawing/2014/main" id="{CA01BB7C-1256-47C9-BC48-7BD7D8CF3C4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19" name="TextBox 3218">
          <a:extLst>
            <a:ext uri="{FF2B5EF4-FFF2-40B4-BE49-F238E27FC236}">
              <a16:creationId xmlns:a16="http://schemas.microsoft.com/office/drawing/2014/main" id="{5CF3E381-C927-4558-AB21-20158BC1A8CE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20" name="TextBox 3219">
          <a:extLst>
            <a:ext uri="{FF2B5EF4-FFF2-40B4-BE49-F238E27FC236}">
              <a16:creationId xmlns:a16="http://schemas.microsoft.com/office/drawing/2014/main" id="{96E36EB1-2137-4A87-AC5E-A98F17FD1DEB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21" name="TextBox 3220">
          <a:extLst>
            <a:ext uri="{FF2B5EF4-FFF2-40B4-BE49-F238E27FC236}">
              <a16:creationId xmlns:a16="http://schemas.microsoft.com/office/drawing/2014/main" id="{5FBCB53B-F393-4704-8979-791309BC08EA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id="{1049B313-008E-4CFF-9C96-6C5C049DA4AF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id="{407AE291-E786-4E34-80B5-FF90061E7522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id="{B18226ED-3DBB-4E14-84A7-45BF4C0F20A1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364</xdr:row>
      <xdr:rowOff>0</xdr:rowOff>
    </xdr:from>
    <xdr:ext cx="184731" cy="264560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id="{7F12DA5E-B7F9-4181-B3F6-A58427E91545}"/>
            </a:ext>
          </a:extLst>
        </xdr:cNvPr>
        <xdr:cNvSpPr txBox="1"/>
      </xdr:nvSpPr>
      <xdr:spPr>
        <a:xfrm>
          <a:off x="5303520" y="5511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26" name="TextBox 3225">
          <a:extLst>
            <a:ext uri="{FF2B5EF4-FFF2-40B4-BE49-F238E27FC236}">
              <a16:creationId xmlns:a16="http://schemas.microsoft.com/office/drawing/2014/main" id="{19F5C26E-96D3-475C-9706-EB4A08E15E9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27" name="TextBox 3226">
          <a:extLst>
            <a:ext uri="{FF2B5EF4-FFF2-40B4-BE49-F238E27FC236}">
              <a16:creationId xmlns:a16="http://schemas.microsoft.com/office/drawing/2014/main" id="{57AE81BE-5D08-4554-B315-935AE68E56C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28" name="TextBox 3227">
          <a:extLst>
            <a:ext uri="{FF2B5EF4-FFF2-40B4-BE49-F238E27FC236}">
              <a16:creationId xmlns:a16="http://schemas.microsoft.com/office/drawing/2014/main" id="{0D030604-F12F-470B-92DF-841152767CE1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29" name="TextBox 3228">
          <a:extLst>
            <a:ext uri="{FF2B5EF4-FFF2-40B4-BE49-F238E27FC236}">
              <a16:creationId xmlns:a16="http://schemas.microsoft.com/office/drawing/2014/main" id="{A34E5F1B-7D31-46A0-8368-36E41467DCB3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30" name="TextBox 3229">
          <a:extLst>
            <a:ext uri="{FF2B5EF4-FFF2-40B4-BE49-F238E27FC236}">
              <a16:creationId xmlns:a16="http://schemas.microsoft.com/office/drawing/2014/main" id="{9D11576D-8EFA-45CB-B785-0D9EE23B1E34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31" name="TextBox 3230">
          <a:extLst>
            <a:ext uri="{FF2B5EF4-FFF2-40B4-BE49-F238E27FC236}">
              <a16:creationId xmlns:a16="http://schemas.microsoft.com/office/drawing/2014/main" id="{184322CA-E829-4637-BCBF-C90E41EDD2D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32" name="TextBox 3231">
          <a:extLst>
            <a:ext uri="{FF2B5EF4-FFF2-40B4-BE49-F238E27FC236}">
              <a16:creationId xmlns:a16="http://schemas.microsoft.com/office/drawing/2014/main" id="{F308BF34-BF81-4B8D-8C1B-28AE80F93C2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id="{DE0A11AA-E5CB-4B0A-A381-B438531A610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id="{09FCA701-BB07-409E-AFCA-E89A14309AC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id="{0262058C-F2C2-4A89-9DD5-AE762B4B3D76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36" name="TextBox 3235">
          <a:extLst>
            <a:ext uri="{FF2B5EF4-FFF2-40B4-BE49-F238E27FC236}">
              <a16:creationId xmlns:a16="http://schemas.microsoft.com/office/drawing/2014/main" id="{EA1DCE4E-FC2A-432C-91F2-E0B262AF13E9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37" name="TextBox 3236">
          <a:extLst>
            <a:ext uri="{FF2B5EF4-FFF2-40B4-BE49-F238E27FC236}">
              <a16:creationId xmlns:a16="http://schemas.microsoft.com/office/drawing/2014/main" id="{86084CCD-1876-47BE-BD3D-760686D079D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38" name="TextBox 3237">
          <a:extLst>
            <a:ext uri="{FF2B5EF4-FFF2-40B4-BE49-F238E27FC236}">
              <a16:creationId xmlns:a16="http://schemas.microsoft.com/office/drawing/2014/main" id="{FC8F56FE-09BE-4926-ACDF-50FAF0DE4BB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39" name="TextBox 3238">
          <a:extLst>
            <a:ext uri="{FF2B5EF4-FFF2-40B4-BE49-F238E27FC236}">
              <a16:creationId xmlns:a16="http://schemas.microsoft.com/office/drawing/2014/main" id="{85045781-D2AD-47B4-A3FA-E782E414231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40" name="TextBox 3239">
          <a:extLst>
            <a:ext uri="{FF2B5EF4-FFF2-40B4-BE49-F238E27FC236}">
              <a16:creationId xmlns:a16="http://schemas.microsoft.com/office/drawing/2014/main" id="{0A25106A-3ABE-40FC-8F6B-52F941EBE5B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41" name="TextBox 3240">
          <a:extLst>
            <a:ext uri="{FF2B5EF4-FFF2-40B4-BE49-F238E27FC236}">
              <a16:creationId xmlns:a16="http://schemas.microsoft.com/office/drawing/2014/main" id="{8038B722-50FE-428A-94D0-22356B4E84E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42" name="TextBox 3241">
          <a:extLst>
            <a:ext uri="{FF2B5EF4-FFF2-40B4-BE49-F238E27FC236}">
              <a16:creationId xmlns:a16="http://schemas.microsoft.com/office/drawing/2014/main" id="{08049770-B026-48AD-930C-DEA616390C5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id="{273C3458-566C-4BB0-A26F-C119996DD5F4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id="{9660D18A-3199-4FB3-BB2C-9CBA087ED70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id="{E3E48DD8-2DF7-4C43-AD6F-49C2922F9B4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46" name="TextBox 3245">
          <a:extLst>
            <a:ext uri="{FF2B5EF4-FFF2-40B4-BE49-F238E27FC236}">
              <a16:creationId xmlns:a16="http://schemas.microsoft.com/office/drawing/2014/main" id="{882D496E-71CB-43D1-AB48-425BA43DECA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47" name="TextBox 3246">
          <a:extLst>
            <a:ext uri="{FF2B5EF4-FFF2-40B4-BE49-F238E27FC236}">
              <a16:creationId xmlns:a16="http://schemas.microsoft.com/office/drawing/2014/main" id="{1924AF45-CCC8-4C33-BFE0-11071C8700C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48" name="TextBox 3247">
          <a:extLst>
            <a:ext uri="{FF2B5EF4-FFF2-40B4-BE49-F238E27FC236}">
              <a16:creationId xmlns:a16="http://schemas.microsoft.com/office/drawing/2014/main" id="{A143413F-BE6A-46F0-943A-CADBC2156C5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49" name="TextBox 3248">
          <a:extLst>
            <a:ext uri="{FF2B5EF4-FFF2-40B4-BE49-F238E27FC236}">
              <a16:creationId xmlns:a16="http://schemas.microsoft.com/office/drawing/2014/main" id="{376825FD-208A-4230-AC15-C1A9463551A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50" name="TextBox 3249">
          <a:extLst>
            <a:ext uri="{FF2B5EF4-FFF2-40B4-BE49-F238E27FC236}">
              <a16:creationId xmlns:a16="http://schemas.microsoft.com/office/drawing/2014/main" id="{3030E2FD-5AFA-428C-BDE7-9A01FDA034E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51" name="TextBox 3250">
          <a:extLst>
            <a:ext uri="{FF2B5EF4-FFF2-40B4-BE49-F238E27FC236}">
              <a16:creationId xmlns:a16="http://schemas.microsoft.com/office/drawing/2014/main" id="{FC499995-00DB-43A3-A816-C178F88E5FE1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52" name="TextBox 3251">
          <a:extLst>
            <a:ext uri="{FF2B5EF4-FFF2-40B4-BE49-F238E27FC236}">
              <a16:creationId xmlns:a16="http://schemas.microsoft.com/office/drawing/2014/main" id="{8747505F-7062-4869-B2C9-F1CFF28A0C0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53" name="TextBox 3252">
          <a:extLst>
            <a:ext uri="{FF2B5EF4-FFF2-40B4-BE49-F238E27FC236}">
              <a16:creationId xmlns:a16="http://schemas.microsoft.com/office/drawing/2014/main" id="{EDD2A5FD-5EEF-4064-B8C2-E651897BAC38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54" name="TextBox 3253">
          <a:extLst>
            <a:ext uri="{FF2B5EF4-FFF2-40B4-BE49-F238E27FC236}">
              <a16:creationId xmlns:a16="http://schemas.microsoft.com/office/drawing/2014/main" id="{3E572524-D6C2-4486-A2E6-72BDC03D007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55" name="TextBox 3254">
          <a:extLst>
            <a:ext uri="{FF2B5EF4-FFF2-40B4-BE49-F238E27FC236}">
              <a16:creationId xmlns:a16="http://schemas.microsoft.com/office/drawing/2014/main" id="{73DE389F-4C3F-463C-80A9-749647C0670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56" name="TextBox 3255">
          <a:extLst>
            <a:ext uri="{FF2B5EF4-FFF2-40B4-BE49-F238E27FC236}">
              <a16:creationId xmlns:a16="http://schemas.microsoft.com/office/drawing/2014/main" id="{8B2A11A9-BF2A-48DB-B09D-8D52E79AF634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57" name="TextBox 3256">
          <a:extLst>
            <a:ext uri="{FF2B5EF4-FFF2-40B4-BE49-F238E27FC236}">
              <a16:creationId xmlns:a16="http://schemas.microsoft.com/office/drawing/2014/main" id="{328992FE-ECCD-48AB-9852-0769003E61B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58" name="TextBox 3257">
          <a:extLst>
            <a:ext uri="{FF2B5EF4-FFF2-40B4-BE49-F238E27FC236}">
              <a16:creationId xmlns:a16="http://schemas.microsoft.com/office/drawing/2014/main" id="{C39DFB09-2432-42AE-8F60-122DF034846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59" name="TextBox 3258">
          <a:extLst>
            <a:ext uri="{FF2B5EF4-FFF2-40B4-BE49-F238E27FC236}">
              <a16:creationId xmlns:a16="http://schemas.microsoft.com/office/drawing/2014/main" id="{1C28B1E0-A67F-40C9-B301-1D6B71A722A7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60" name="TextBox 3259">
          <a:extLst>
            <a:ext uri="{FF2B5EF4-FFF2-40B4-BE49-F238E27FC236}">
              <a16:creationId xmlns:a16="http://schemas.microsoft.com/office/drawing/2014/main" id="{2E55AD95-89E5-4D1E-AE1F-F2144413DF76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61" name="TextBox 3260">
          <a:extLst>
            <a:ext uri="{FF2B5EF4-FFF2-40B4-BE49-F238E27FC236}">
              <a16:creationId xmlns:a16="http://schemas.microsoft.com/office/drawing/2014/main" id="{8B8704AC-7D72-463F-A9E3-F4DF367525F8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62" name="TextBox 3261">
          <a:extLst>
            <a:ext uri="{FF2B5EF4-FFF2-40B4-BE49-F238E27FC236}">
              <a16:creationId xmlns:a16="http://schemas.microsoft.com/office/drawing/2014/main" id="{509BCDC1-94A5-4EBC-B730-F31C458D6EB3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63" name="TextBox 3262">
          <a:extLst>
            <a:ext uri="{FF2B5EF4-FFF2-40B4-BE49-F238E27FC236}">
              <a16:creationId xmlns:a16="http://schemas.microsoft.com/office/drawing/2014/main" id="{D5C57223-9896-4678-B84C-A03C29C896F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64" name="TextBox 3263">
          <a:extLst>
            <a:ext uri="{FF2B5EF4-FFF2-40B4-BE49-F238E27FC236}">
              <a16:creationId xmlns:a16="http://schemas.microsoft.com/office/drawing/2014/main" id="{8E23AE77-79F7-47A2-8544-B77B3747586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65" name="TextBox 3264">
          <a:extLst>
            <a:ext uri="{FF2B5EF4-FFF2-40B4-BE49-F238E27FC236}">
              <a16:creationId xmlns:a16="http://schemas.microsoft.com/office/drawing/2014/main" id="{BCDA9AC3-8313-4F3D-8E26-F94958C4FC08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66" name="TextBox 3265">
          <a:extLst>
            <a:ext uri="{FF2B5EF4-FFF2-40B4-BE49-F238E27FC236}">
              <a16:creationId xmlns:a16="http://schemas.microsoft.com/office/drawing/2014/main" id="{99FD58C3-BBB0-4F6E-8CFC-6C0F2F3E01B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67" name="TextBox 3266">
          <a:extLst>
            <a:ext uri="{FF2B5EF4-FFF2-40B4-BE49-F238E27FC236}">
              <a16:creationId xmlns:a16="http://schemas.microsoft.com/office/drawing/2014/main" id="{2A6D4659-5743-48FA-9577-55D38A5B047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68" name="TextBox 3267">
          <a:extLst>
            <a:ext uri="{FF2B5EF4-FFF2-40B4-BE49-F238E27FC236}">
              <a16:creationId xmlns:a16="http://schemas.microsoft.com/office/drawing/2014/main" id="{AF29AD9E-C2AF-40BF-8531-E62A8F198FC1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69" name="TextBox 3268">
          <a:extLst>
            <a:ext uri="{FF2B5EF4-FFF2-40B4-BE49-F238E27FC236}">
              <a16:creationId xmlns:a16="http://schemas.microsoft.com/office/drawing/2014/main" id="{810AFD6B-D068-4224-8A7C-27479F185C4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70" name="TextBox 3269">
          <a:extLst>
            <a:ext uri="{FF2B5EF4-FFF2-40B4-BE49-F238E27FC236}">
              <a16:creationId xmlns:a16="http://schemas.microsoft.com/office/drawing/2014/main" id="{052FA801-19E4-4646-A456-85BD06F46AA7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71" name="TextBox 3270">
          <a:extLst>
            <a:ext uri="{FF2B5EF4-FFF2-40B4-BE49-F238E27FC236}">
              <a16:creationId xmlns:a16="http://schemas.microsoft.com/office/drawing/2014/main" id="{30239C5F-CF5E-4B4A-8852-40BE3399F02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72" name="TextBox 3271">
          <a:extLst>
            <a:ext uri="{FF2B5EF4-FFF2-40B4-BE49-F238E27FC236}">
              <a16:creationId xmlns:a16="http://schemas.microsoft.com/office/drawing/2014/main" id="{C43D46BE-C610-40FF-A1BA-A819490E752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73" name="TextBox 3272">
          <a:extLst>
            <a:ext uri="{FF2B5EF4-FFF2-40B4-BE49-F238E27FC236}">
              <a16:creationId xmlns:a16="http://schemas.microsoft.com/office/drawing/2014/main" id="{020312A0-EE27-495A-ABB9-E91BDD9AF589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74" name="TextBox 3273">
          <a:extLst>
            <a:ext uri="{FF2B5EF4-FFF2-40B4-BE49-F238E27FC236}">
              <a16:creationId xmlns:a16="http://schemas.microsoft.com/office/drawing/2014/main" id="{0B4D3855-F0CF-4CFA-BC97-212BB451A36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75" name="TextBox 3274">
          <a:extLst>
            <a:ext uri="{FF2B5EF4-FFF2-40B4-BE49-F238E27FC236}">
              <a16:creationId xmlns:a16="http://schemas.microsoft.com/office/drawing/2014/main" id="{5B2B393E-3EFF-424E-A283-2FB24B99095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76" name="TextBox 3275">
          <a:extLst>
            <a:ext uri="{FF2B5EF4-FFF2-40B4-BE49-F238E27FC236}">
              <a16:creationId xmlns:a16="http://schemas.microsoft.com/office/drawing/2014/main" id="{71E5CC68-9250-481D-939D-BF5D3286468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77" name="TextBox 3276">
          <a:extLst>
            <a:ext uri="{FF2B5EF4-FFF2-40B4-BE49-F238E27FC236}">
              <a16:creationId xmlns:a16="http://schemas.microsoft.com/office/drawing/2014/main" id="{2C9C0257-D6DA-4EAA-AAE2-C722BD028264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78" name="TextBox 3277">
          <a:extLst>
            <a:ext uri="{FF2B5EF4-FFF2-40B4-BE49-F238E27FC236}">
              <a16:creationId xmlns:a16="http://schemas.microsoft.com/office/drawing/2014/main" id="{5FA14D36-7738-4685-9B3D-B68CE3A8303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79" name="TextBox 3278">
          <a:extLst>
            <a:ext uri="{FF2B5EF4-FFF2-40B4-BE49-F238E27FC236}">
              <a16:creationId xmlns:a16="http://schemas.microsoft.com/office/drawing/2014/main" id="{D5A11AB9-B835-40C0-8C48-44839518A487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80" name="TextBox 3279">
          <a:extLst>
            <a:ext uri="{FF2B5EF4-FFF2-40B4-BE49-F238E27FC236}">
              <a16:creationId xmlns:a16="http://schemas.microsoft.com/office/drawing/2014/main" id="{16C6FF18-0A02-45FC-ABC9-64D7FAB144E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81" name="TextBox 3280">
          <a:extLst>
            <a:ext uri="{FF2B5EF4-FFF2-40B4-BE49-F238E27FC236}">
              <a16:creationId xmlns:a16="http://schemas.microsoft.com/office/drawing/2014/main" id="{4BF79E5E-2D4F-43B9-82A5-A757E2FB2C3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82" name="TextBox 3281">
          <a:extLst>
            <a:ext uri="{FF2B5EF4-FFF2-40B4-BE49-F238E27FC236}">
              <a16:creationId xmlns:a16="http://schemas.microsoft.com/office/drawing/2014/main" id="{23B6DD29-2408-40F9-928E-D3F68593353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id="{DDA50C87-2372-4924-B237-4C6C84AD4AAF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id="{D5F45C2F-94B4-4A84-B2B4-7F47F7DFA097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85" name="TextBox 3284">
          <a:extLst>
            <a:ext uri="{FF2B5EF4-FFF2-40B4-BE49-F238E27FC236}">
              <a16:creationId xmlns:a16="http://schemas.microsoft.com/office/drawing/2014/main" id="{2269F8C1-F07D-438D-9AD1-CF277BB14DB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86" name="TextBox 3285">
          <a:extLst>
            <a:ext uri="{FF2B5EF4-FFF2-40B4-BE49-F238E27FC236}">
              <a16:creationId xmlns:a16="http://schemas.microsoft.com/office/drawing/2014/main" id="{D1EFC517-FBB6-4DE8-8726-D8BAA83691F2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3287" name="TextBox 3286">
          <a:extLst>
            <a:ext uri="{FF2B5EF4-FFF2-40B4-BE49-F238E27FC236}">
              <a16:creationId xmlns:a16="http://schemas.microsoft.com/office/drawing/2014/main" id="{59A6EF1C-45FE-489C-8172-25E2EE5F55A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288" name="TextBox 3287">
          <a:extLst>
            <a:ext uri="{FF2B5EF4-FFF2-40B4-BE49-F238E27FC236}">
              <a16:creationId xmlns:a16="http://schemas.microsoft.com/office/drawing/2014/main" id="{C22B8D48-DDC2-48C4-AE93-48F996D52E9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289" name="TextBox 3288">
          <a:extLst>
            <a:ext uri="{FF2B5EF4-FFF2-40B4-BE49-F238E27FC236}">
              <a16:creationId xmlns:a16="http://schemas.microsoft.com/office/drawing/2014/main" id="{8A1CD008-3D4B-4396-B9F6-8AF9C30A24B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290" name="TextBox 3289">
          <a:extLst>
            <a:ext uri="{FF2B5EF4-FFF2-40B4-BE49-F238E27FC236}">
              <a16:creationId xmlns:a16="http://schemas.microsoft.com/office/drawing/2014/main" id="{A9B65A1A-556F-4F5A-AA73-83AAC9C281E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291" name="TextBox 3290">
          <a:extLst>
            <a:ext uri="{FF2B5EF4-FFF2-40B4-BE49-F238E27FC236}">
              <a16:creationId xmlns:a16="http://schemas.microsoft.com/office/drawing/2014/main" id="{4F8F973D-551C-4F46-B745-31DC5E61572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292" name="TextBox 3291">
          <a:extLst>
            <a:ext uri="{FF2B5EF4-FFF2-40B4-BE49-F238E27FC236}">
              <a16:creationId xmlns:a16="http://schemas.microsoft.com/office/drawing/2014/main" id="{B2DBE5A6-5291-488B-A3ED-63343D6A1B4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id="{DDA714CD-9343-42EB-9C67-00D2281562C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id="{283E95F2-0E29-4BD0-A45D-ADF4373019C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id="{84E611C6-2528-446D-83C5-26892C595C2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296" name="TextBox 3295">
          <a:extLst>
            <a:ext uri="{FF2B5EF4-FFF2-40B4-BE49-F238E27FC236}">
              <a16:creationId xmlns:a16="http://schemas.microsoft.com/office/drawing/2014/main" id="{2720415C-04F9-4ADD-89FE-C4F448D869C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297" name="TextBox 3296">
          <a:extLst>
            <a:ext uri="{FF2B5EF4-FFF2-40B4-BE49-F238E27FC236}">
              <a16:creationId xmlns:a16="http://schemas.microsoft.com/office/drawing/2014/main" id="{5D1E5AD5-A7EA-456C-8031-C9C9A13927E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298" name="TextBox 3297">
          <a:extLst>
            <a:ext uri="{FF2B5EF4-FFF2-40B4-BE49-F238E27FC236}">
              <a16:creationId xmlns:a16="http://schemas.microsoft.com/office/drawing/2014/main" id="{6609C4A7-42F7-4542-9B54-542AA977AB8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299" name="TextBox 3298">
          <a:extLst>
            <a:ext uri="{FF2B5EF4-FFF2-40B4-BE49-F238E27FC236}">
              <a16:creationId xmlns:a16="http://schemas.microsoft.com/office/drawing/2014/main" id="{6A7CBB05-25C8-4744-ACDA-B8111A67193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00" name="TextBox 3299">
          <a:extLst>
            <a:ext uri="{FF2B5EF4-FFF2-40B4-BE49-F238E27FC236}">
              <a16:creationId xmlns:a16="http://schemas.microsoft.com/office/drawing/2014/main" id="{227F3FE1-9B9A-4BB1-9268-BE0F84A3A8E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01" name="TextBox 3300">
          <a:extLst>
            <a:ext uri="{FF2B5EF4-FFF2-40B4-BE49-F238E27FC236}">
              <a16:creationId xmlns:a16="http://schemas.microsoft.com/office/drawing/2014/main" id="{7BE6C993-8A98-4946-A7FD-4E8D4D13D14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02" name="TextBox 3301">
          <a:extLst>
            <a:ext uri="{FF2B5EF4-FFF2-40B4-BE49-F238E27FC236}">
              <a16:creationId xmlns:a16="http://schemas.microsoft.com/office/drawing/2014/main" id="{718FD581-5007-4CDA-9DEF-7673262F8C2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id="{095FB222-37F5-4928-BC46-186219102B2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id="{F4191B00-B69A-4AAA-90F0-EB2DEDAAE35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id="{F5F34035-A664-4102-98BC-55A391582E1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06" name="TextBox 3305">
          <a:extLst>
            <a:ext uri="{FF2B5EF4-FFF2-40B4-BE49-F238E27FC236}">
              <a16:creationId xmlns:a16="http://schemas.microsoft.com/office/drawing/2014/main" id="{40DAEE1F-3FF7-4ED4-BC29-A7122E4ED6B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07" name="TextBox 3306">
          <a:extLst>
            <a:ext uri="{FF2B5EF4-FFF2-40B4-BE49-F238E27FC236}">
              <a16:creationId xmlns:a16="http://schemas.microsoft.com/office/drawing/2014/main" id="{9ECC9783-366F-41FA-84FF-463F1288A78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08" name="TextBox 3307">
          <a:extLst>
            <a:ext uri="{FF2B5EF4-FFF2-40B4-BE49-F238E27FC236}">
              <a16:creationId xmlns:a16="http://schemas.microsoft.com/office/drawing/2014/main" id="{FBC83D40-F280-45BA-B1E9-3EB77215F7F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09" name="TextBox 3308">
          <a:extLst>
            <a:ext uri="{FF2B5EF4-FFF2-40B4-BE49-F238E27FC236}">
              <a16:creationId xmlns:a16="http://schemas.microsoft.com/office/drawing/2014/main" id="{C56FC3E7-2801-4CE4-A749-60A46223F0F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10" name="TextBox 3309">
          <a:extLst>
            <a:ext uri="{FF2B5EF4-FFF2-40B4-BE49-F238E27FC236}">
              <a16:creationId xmlns:a16="http://schemas.microsoft.com/office/drawing/2014/main" id="{8DA1B2B9-7455-4F93-8D94-8635230BB59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11" name="TextBox 3310">
          <a:extLst>
            <a:ext uri="{FF2B5EF4-FFF2-40B4-BE49-F238E27FC236}">
              <a16:creationId xmlns:a16="http://schemas.microsoft.com/office/drawing/2014/main" id="{A94C334D-0373-4CE8-908F-A3F3E0B7A8F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12" name="TextBox 3311">
          <a:extLst>
            <a:ext uri="{FF2B5EF4-FFF2-40B4-BE49-F238E27FC236}">
              <a16:creationId xmlns:a16="http://schemas.microsoft.com/office/drawing/2014/main" id="{02D850C1-2A98-455E-92AA-372DEEB9B63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id="{D1D00D19-395A-435A-AD40-E5BF4C3619B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id="{A79A144E-8A8E-47A5-8C47-BAEDE547E5A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15" name="TextBox 3314">
          <a:extLst>
            <a:ext uri="{FF2B5EF4-FFF2-40B4-BE49-F238E27FC236}">
              <a16:creationId xmlns:a16="http://schemas.microsoft.com/office/drawing/2014/main" id="{A73C4D61-FA4B-4AE6-AC6F-518DB99655E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16" name="TextBox 3315">
          <a:extLst>
            <a:ext uri="{FF2B5EF4-FFF2-40B4-BE49-F238E27FC236}">
              <a16:creationId xmlns:a16="http://schemas.microsoft.com/office/drawing/2014/main" id="{80D4D240-38BA-4AC7-9BAD-A6885BB7CF0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17" name="TextBox 3316">
          <a:extLst>
            <a:ext uri="{FF2B5EF4-FFF2-40B4-BE49-F238E27FC236}">
              <a16:creationId xmlns:a16="http://schemas.microsoft.com/office/drawing/2014/main" id="{A7CEBEB3-0D3E-4F0F-B0AF-F9DE4D96C5E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18" name="TextBox 3317">
          <a:extLst>
            <a:ext uri="{FF2B5EF4-FFF2-40B4-BE49-F238E27FC236}">
              <a16:creationId xmlns:a16="http://schemas.microsoft.com/office/drawing/2014/main" id="{43F98476-FAA6-47F2-A6B6-57570F78A06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19" name="TextBox 3318">
          <a:extLst>
            <a:ext uri="{FF2B5EF4-FFF2-40B4-BE49-F238E27FC236}">
              <a16:creationId xmlns:a16="http://schemas.microsoft.com/office/drawing/2014/main" id="{79524288-9655-42FC-9DA7-30836FFA1AB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20" name="TextBox 3319">
          <a:extLst>
            <a:ext uri="{FF2B5EF4-FFF2-40B4-BE49-F238E27FC236}">
              <a16:creationId xmlns:a16="http://schemas.microsoft.com/office/drawing/2014/main" id="{B44A39E8-7AF0-42B9-8706-911ACEAF90F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21" name="TextBox 3320">
          <a:extLst>
            <a:ext uri="{FF2B5EF4-FFF2-40B4-BE49-F238E27FC236}">
              <a16:creationId xmlns:a16="http://schemas.microsoft.com/office/drawing/2014/main" id="{C5B237CA-EB83-46A8-BC96-D65A3C9E30D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22" name="TextBox 3321">
          <a:extLst>
            <a:ext uri="{FF2B5EF4-FFF2-40B4-BE49-F238E27FC236}">
              <a16:creationId xmlns:a16="http://schemas.microsoft.com/office/drawing/2014/main" id="{95696DC4-AD17-49F7-A380-0D4D99592CA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id="{E920EB6C-9FDB-46DF-90FC-43A5C8E43D7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id="{CBC53627-5EC1-44CA-9C82-7E7C6B5B631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id="{F6B0796C-382E-47D9-99E0-272F5C26FE2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26" name="TextBox 3325">
          <a:extLst>
            <a:ext uri="{FF2B5EF4-FFF2-40B4-BE49-F238E27FC236}">
              <a16:creationId xmlns:a16="http://schemas.microsoft.com/office/drawing/2014/main" id="{CC54C112-9349-48CA-A8BC-56BC06DB9C2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27" name="TextBox 3326">
          <a:extLst>
            <a:ext uri="{FF2B5EF4-FFF2-40B4-BE49-F238E27FC236}">
              <a16:creationId xmlns:a16="http://schemas.microsoft.com/office/drawing/2014/main" id="{61C3FB80-A58B-4305-88EF-1CE2306D6DC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28" name="TextBox 3327">
          <a:extLst>
            <a:ext uri="{FF2B5EF4-FFF2-40B4-BE49-F238E27FC236}">
              <a16:creationId xmlns:a16="http://schemas.microsoft.com/office/drawing/2014/main" id="{2CF18154-881D-4BF3-A737-5E89F0D8276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29" name="TextBox 3328">
          <a:extLst>
            <a:ext uri="{FF2B5EF4-FFF2-40B4-BE49-F238E27FC236}">
              <a16:creationId xmlns:a16="http://schemas.microsoft.com/office/drawing/2014/main" id="{66B7B9E3-3BCF-463B-97EF-3563FBB1A48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30" name="TextBox 3329">
          <a:extLst>
            <a:ext uri="{FF2B5EF4-FFF2-40B4-BE49-F238E27FC236}">
              <a16:creationId xmlns:a16="http://schemas.microsoft.com/office/drawing/2014/main" id="{36F4083E-94E3-4066-B223-B8DC81C87A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31" name="TextBox 3330">
          <a:extLst>
            <a:ext uri="{FF2B5EF4-FFF2-40B4-BE49-F238E27FC236}">
              <a16:creationId xmlns:a16="http://schemas.microsoft.com/office/drawing/2014/main" id="{8841A212-590C-4FD0-8AF0-2F4BA0A9E35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32" name="TextBox 3331">
          <a:extLst>
            <a:ext uri="{FF2B5EF4-FFF2-40B4-BE49-F238E27FC236}">
              <a16:creationId xmlns:a16="http://schemas.microsoft.com/office/drawing/2014/main" id="{7BE6AF39-0F70-466F-BB7C-E797FB3F11E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33" name="TextBox 3332">
          <a:extLst>
            <a:ext uri="{FF2B5EF4-FFF2-40B4-BE49-F238E27FC236}">
              <a16:creationId xmlns:a16="http://schemas.microsoft.com/office/drawing/2014/main" id="{8031D707-C309-47C7-A6CA-B02F57A8284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34" name="TextBox 3333">
          <a:extLst>
            <a:ext uri="{FF2B5EF4-FFF2-40B4-BE49-F238E27FC236}">
              <a16:creationId xmlns:a16="http://schemas.microsoft.com/office/drawing/2014/main" id="{52D090F7-7E9D-47ED-8A2A-86B1415385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35" name="TextBox 3334">
          <a:extLst>
            <a:ext uri="{FF2B5EF4-FFF2-40B4-BE49-F238E27FC236}">
              <a16:creationId xmlns:a16="http://schemas.microsoft.com/office/drawing/2014/main" id="{3C785E58-4E09-4FDC-9678-4BE4CB662C1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36" name="TextBox 3335">
          <a:extLst>
            <a:ext uri="{FF2B5EF4-FFF2-40B4-BE49-F238E27FC236}">
              <a16:creationId xmlns:a16="http://schemas.microsoft.com/office/drawing/2014/main" id="{5471BF47-268A-431B-8D2C-745D58ADD1F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37" name="TextBox 3336">
          <a:extLst>
            <a:ext uri="{FF2B5EF4-FFF2-40B4-BE49-F238E27FC236}">
              <a16:creationId xmlns:a16="http://schemas.microsoft.com/office/drawing/2014/main" id="{C6B7288C-B04C-4791-BD25-6B6745CB87C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38" name="TextBox 3337">
          <a:extLst>
            <a:ext uri="{FF2B5EF4-FFF2-40B4-BE49-F238E27FC236}">
              <a16:creationId xmlns:a16="http://schemas.microsoft.com/office/drawing/2014/main" id="{4BC53DF1-8970-4DD0-A94C-D6A81737B14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39" name="TextBox 3338">
          <a:extLst>
            <a:ext uri="{FF2B5EF4-FFF2-40B4-BE49-F238E27FC236}">
              <a16:creationId xmlns:a16="http://schemas.microsoft.com/office/drawing/2014/main" id="{E583B355-9800-4C5D-A6FA-6903211B45E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40" name="TextBox 3339">
          <a:extLst>
            <a:ext uri="{FF2B5EF4-FFF2-40B4-BE49-F238E27FC236}">
              <a16:creationId xmlns:a16="http://schemas.microsoft.com/office/drawing/2014/main" id="{036E8825-5A6E-4DB0-AD6D-3E04CC1BFA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41" name="TextBox 3340">
          <a:extLst>
            <a:ext uri="{FF2B5EF4-FFF2-40B4-BE49-F238E27FC236}">
              <a16:creationId xmlns:a16="http://schemas.microsoft.com/office/drawing/2014/main" id="{A9CB5EBE-C0FA-4072-8AF8-CE120D53445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42" name="TextBox 3341">
          <a:extLst>
            <a:ext uri="{FF2B5EF4-FFF2-40B4-BE49-F238E27FC236}">
              <a16:creationId xmlns:a16="http://schemas.microsoft.com/office/drawing/2014/main" id="{60B0C9E9-137C-4A8F-816D-62B15F2D34F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43" name="TextBox 3342">
          <a:extLst>
            <a:ext uri="{FF2B5EF4-FFF2-40B4-BE49-F238E27FC236}">
              <a16:creationId xmlns:a16="http://schemas.microsoft.com/office/drawing/2014/main" id="{71639DF2-C45D-4087-BBCF-FAB15008F8F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44" name="TextBox 3343">
          <a:extLst>
            <a:ext uri="{FF2B5EF4-FFF2-40B4-BE49-F238E27FC236}">
              <a16:creationId xmlns:a16="http://schemas.microsoft.com/office/drawing/2014/main" id="{CB4E9176-494A-41ED-9B02-AFE063AD673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45" name="TextBox 3344">
          <a:extLst>
            <a:ext uri="{FF2B5EF4-FFF2-40B4-BE49-F238E27FC236}">
              <a16:creationId xmlns:a16="http://schemas.microsoft.com/office/drawing/2014/main" id="{17A2F3B1-DB24-4B2B-99E6-FA8F344156E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46" name="TextBox 3345">
          <a:extLst>
            <a:ext uri="{FF2B5EF4-FFF2-40B4-BE49-F238E27FC236}">
              <a16:creationId xmlns:a16="http://schemas.microsoft.com/office/drawing/2014/main" id="{D7595E8E-6999-46FA-8D01-021B197F0E9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47" name="TextBox 3346">
          <a:extLst>
            <a:ext uri="{FF2B5EF4-FFF2-40B4-BE49-F238E27FC236}">
              <a16:creationId xmlns:a16="http://schemas.microsoft.com/office/drawing/2014/main" id="{4A22492B-1C03-4111-B552-54280A04913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48" name="TextBox 3347">
          <a:extLst>
            <a:ext uri="{FF2B5EF4-FFF2-40B4-BE49-F238E27FC236}">
              <a16:creationId xmlns:a16="http://schemas.microsoft.com/office/drawing/2014/main" id="{171CB43A-145A-4E24-8EF7-A612B363D28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3349" name="TextBox 3348">
          <a:extLst>
            <a:ext uri="{FF2B5EF4-FFF2-40B4-BE49-F238E27FC236}">
              <a16:creationId xmlns:a16="http://schemas.microsoft.com/office/drawing/2014/main" id="{05CE25D8-DA61-4A57-99EA-7ADFC47BFE0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50" name="TextBox 3349">
          <a:extLst>
            <a:ext uri="{FF2B5EF4-FFF2-40B4-BE49-F238E27FC236}">
              <a16:creationId xmlns:a16="http://schemas.microsoft.com/office/drawing/2014/main" id="{E61B1DF1-E3F8-4BDD-9360-E834F3EAD392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51" name="TextBox 3350">
          <a:extLst>
            <a:ext uri="{FF2B5EF4-FFF2-40B4-BE49-F238E27FC236}">
              <a16:creationId xmlns:a16="http://schemas.microsoft.com/office/drawing/2014/main" id="{18FA5074-D76A-4486-BF4C-3D16E416E050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52" name="TextBox 3351">
          <a:extLst>
            <a:ext uri="{FF2B5EF4-FFF2-40B4-BE49-F238E27FC236}">
              <a16:creationId xmlns:a16="http://schemas.microsoft.com/office/drawing/2014/main" id="{E244AD9A-3897-41EB-8D5F-4FD381FC8C2E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53" name="TextBox 3352">
          <a:extLst>
            <a:ext uri="{FF2B5EF4-FFF2-40B4-BE49-F238E27FC236}">
              <a16:creationId xmlns:a16="http://schemas.microsoft.com/office/drawing/2014/main" id="{2B66D525-FF5A-4BAC-9E49-D17CC6842667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54" name="TextBox 3353">
          <a:extLst>
            <a:ext uri="{FF2B5EF4-FFF2-40B4-BE49-F238E27FC236}">
              <a16:creationId xmlns:a16="http://schemas.microsoft.com/office/drawing/2014/main" id="{57B949E1-34DF-4E3A-8A61-39C1EB9367E2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55" name="TextBox 3354">
          <a:extLst>
            <a:ext uri="{FF2B5EF4-FFF2-40B4-BE49-F238E27FC236}">
              <a16:creationId xmlns:a16="http://schemas.microsoft.com/office/drawing/2014/main" id="{4CF17781-7942-4E87-B35D-028CE73BA936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56" name="TextBox 3355">
          <a:extLst>
            <a:ext uri="{FF2B5EF4-FFF2-40B4-BE49-F238E27FC236}">
              <a16:creationId xmlns:a16="http://schemas.microsoft.com/office/drawing/2014/main" id="{09943D99-D72D-49EC-BD57-9A801510F786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57" name="TextBox 3356">
          <a:extLst>
            <a:ext uri="{FF2B5EF4-FFF2-40B4-BE49-F238E27FC236}">
              <a16:creationId xmlns:a16="http://schemas.microsoft.com/office/drawing/2014/main" id="{7422153F-9138-4D61-92C1-F9F32D1D4214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58" name="TextBox 3357">
          <a:extLst>
            <a:ext uri="{FF2B5EF4-FFF2-40B4-BE49-F238E27FC236}">
              <a16:creationId xmlns:a16="http://schemas.microsoft.com/office/drawing/2014/main" id="{B297F903-6522-4087-9711-D2AD0C1E5D97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59" name="TextBox 3358">
          <a:extLst>
            <a:ext uri="{FF2B5EF4-FFF2-40B4-BE49-F238E27FC236}">
              <a16:creationId xmlns:a16="http://schemas.microsoft.com/office/drawing/2014/main" id="{9B07A848-9C59-42F5-A6F4-ABE6CF867C18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60" name="TextBox 3359">
          <a:extLst>
            <a:ext uri="{FF2B5EF4-FFF2-40B4-BE49-F238E27FC236}">
              <a16:creationId xmlns:a16="http://schemas.microsoft.com/office/drawing/2014/main" id="{8CCEC4E0-0CEA-43C6-A430-879EC7FBAB34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61" name="TextBox 3360">
          <a:extLst>
            <a:ext uri="{FF2B5EF4-FFF2-40B4-BE49-F238E27FC236}">
              <a16:creationId xmlns:a16="http://schemas.microsoft.com/office/drawing/2014/main" id="{2E5D625C-2C0F-46ED-BB27-48A0E53A3357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62" name="TextBox 3361">
          <a:extLst>
            <a:ext uri="{FF2B5EF4-FFF2-40B4-BE49-F238E27FC236}">
              <a16:creationId xmlns:a16="http://schemas.microsoft.com/office/drawing/2014/main" id="{A0CC3734-7D15-4D17-A6F2-0B5ADD7AA956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id="{1CB8CB44-CE91-47C2-8E41-7F54A5A014AE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id="{D6E7A415-4714-4118-A4DC-672CEBA86637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id="{81CF6D04-8E19-4A08-B66C-50F6A0F3915F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66" name="TextBox 3365">
          <a:extLst>
            <a:ext uri="{FF2B5EF4-FFF2-40B4-BE49-F238E27FC236}">
              <a16:creationId xmlns:a16="http://schemas.microsoft.com/office/drawing/2014/main" id="{32D8F3AF-5C28-41B4-8E9B-BA5AFB95A58A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67" name="TextBox 3366">
          <a:extLst>
            <a:ext uri="{FF2B5EF4-FFF2-40B4-BE49-F238E27FC236}">
              <a16:creationId xmlns:a16="http://schemas.microsoft.com/office/drawing/2014/main" id="{72163C5F-2592-4518-9EA2-60AC39150A99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68" name="TextBox 3367">
          <a:extLst>
            <a:ext uri="{FF2B5EF4-FFF2-40B4-BE49-F238E27FC236}">
              <a16:creationId xmlns:a16="http://schemas.microsoft.com/office/drawing/2014/main" id="{79F8F2F3-1392-4155-8E44-BE9CDE19A7F9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69" name="TextBox 3368">
          <a:extLst>
            <a:ext uri="{FF2B5EF4-FFF2-40B4-BE49-F238E27FC236}">
              <a16:creationId xmlns:a16="http://schemas.microsoft.com/office/drawing/2014/main" id="{67C9CE94-3D3A-41D4-86FE-7DCDD3445175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70" name="TextBox 3369">
          <a:extLst>
            <a:ext uri="{FF2B5EF4-FFF2-40B4-BE49-F238E27FC236}">
              <a16:creationId xmlns:a16="http://schemas.microsoft.com/office/drawing/2014/main" id="{3AE7A74C-3B1D-4C4E-B877-EDD9271BFE72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71" name="TextBox 3370">
          <a:extLst>
            <a:ext uri="{FF2B5EF4-FFF2-40B4-BE49-F238E27FC236}">
              <a16:creationId xmlns:a16="http://schemas.microsoft.com/office/drawing/2014/main" id="{8A7E3317-87DF-4220-A383-486F6198FD7A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72" name="TextBox 3371">
          <a:extLst>
            <a:ext uri="{FF2B5EF4-FFF2-40B4-BE49-F238E27FC236}">
              <a16:creationId xmlns:a16="http://schemas.microsoft.com/office/drawing/2014/main" id="{F9DDBA0F-4F50-4A6A-826C-BC43F4586A24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id="{2F7FB175-51BC-47CD-9C4F-67CA2064A6CA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id="{867F4CC6-E5A4-44F6-90F2-17178B799199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id="{6E4E715E-170B-44F3-91D9-7EFCB9C989D8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id="{B36BF105-0698-431D-B155-66E8A1183C56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77" name="TextBox 3376">
          <a:extLst>
            <a:ext uri="{FF2B5EF4-FFF2-40B4-BE49-F238E27FC236}">
              <a16:creationId xmlns:a16="http://schemas.microsoft.com/office/drawing/2014/main" id="{9651AD5C-C2E4-4EE0-92EE-3D9B9893DFED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78" name="TextBox 3377">
          <a:extLst>
            <a:ext uri="{FF2B5EF4-FFF2-40B4-BE49-F238E27FC236}">
              <a16:creationId xmlns:a16="http://schemas.microsoft.com/office/drawing/2014/main" id="{16A07EA6-6EC0-4236-8D88-B5630DEEBEEC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79" name="TextBox 3378">
          <a:extLst>
            <a:ext uri="{FF2B5EF4-FFF2-40B4-BE49-F238E27FC236}">
              <a16:creationId xmlns:a16="http://schemas.microsoft.com/office/drawing/2014/main" id="{6C306EF0-8BD0-4EFB-8B5F-ECFFE7F23215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80" name="TextBox 3379">
          <a:extLst>
            <a:ext uri="{FF2B5EF4-FFF2-40B4-BE49-F238E27FC236}">
              <a16:creationId xmlns:a16="http://schemas.microsoft.com/office/drawing/2014/main" id="{06CF1B0D-44E4-4949-A072-38A94DFE3F54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81" name="TextBox 3380">
          <a:extLst>
            <a:ext uri="{FF2B5EF4-FFF2-40B4-BE49-F238E27FC236}">
              <a16:creationId xmlns:a16="http://schemas.microsoft.com/office/drawing/2014/main" id="{9E3E137E-B4AC-48C2-9F70-04CB89963D44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82" name="TextBox 3381">
          <a:extLst>
            <a:ext uri="{FF2B5EF4-FFF2-40B4-BE49-F238E27FC236}">
              <a16:creationId xmlns:a16="http://schemas.microsoft.com/office/drawing/2014/main" id="{6FB30C47-FCEC-445F-8175-370BE6355584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83" name="TextBox 3382">
          <a:extLst>
            <a:ext uri="{FF2B5EF4-FFF2-40B4-BE49-F238E27FC236}">
              <a16:creationId xmlns:a16="http://schemas.microsoft.com/office/drawing/2014/main" id="{69040224-74D3-4B77-9B73-3EF9023D3752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84" name="TextBox 3383">
          <a:extLst>
            <a:ext uri="{FF2B5EF4-FFF2-40B4-BE49-F238E27FC236}">
              <a16:creationId xmlns:a16="http://schemas.microsoft.com/office/drawing/2014/main" id="{7A42A6D8-7200-439F-B49C-38073524D820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85" name="TextBox 3384">
          <a:extLst>
            <a:ext uri="{FF2B5EF4-FFF2-40B4-BE49-F238E27FC236}">
              <a16:creationId xmlns:a16="http://schemas.microsoft.com/office/drawing/2014/main" id="{2D2370D8-4DB4-4F86-A26A-423B217BA1BD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86" name="TextBox 3385">
          <a:extLst>
            <a:ext uri="{FF2B5EF4-FFF2-40B4-BE49-F238E27FC236}">
              <a16:creationId xmlns:a16="http://schemas.microsoft.com/office/drawing/2014/main" id="{2745315B-1486-433B-AA66-19BB0A375D38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87" name="TextBox 3386">
          <a:extLst>
            <a:ext uri="{FF2B5EF4-FFF2-40B4-BE49-F238E27FC236}">
              <a16:creationId xmlns:a16="http://schemas.microsoft.com/office/drawing/2014/main" id="{2ECA900E-DB49-4888-B94C-F4CA520496C0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88" name="TextBox 3387">
          <a:extLst>
            <a:ext uri="{FF2B5EF4-FFF2-40B4-BE49-F238E27FC236}">
              <a16:creationId xmlns:a16="http://schemas.microsoft.com/office/drawing/2014/main" id="{3C62CA0A-54DF-481D-84C1-CFFACD336C16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89" name="TextBox 3388">
          <a:extLst>
            <a:ext uri="{FF2B5EF4-FFF2-40B4-BE49-F238E27FC236}">
              <a16:creationId xmlns:a16="http://schemas.microsoft.com/office/drawing/2014/main" id="{945100BB-B071-4545-959A-873E340CAA38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90" name="TextBox 3389">
          <a:extLst>
            <a:ext uri="{FF2B5EF4-FFF2-40B4-BE49-F238E27FC236}">
              <a16:creationId xmlns:a16="http://schemas.microsoft.com/office/drawing/2014/main" id="{DA17203B-8157-49C9-8F66-966560F5738E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91" name="TextBox 3390">
          <a:extLst>
            <a:ext uri="{FF2B5EF4-FFF2-40B4-BE49-F238E27FC236}">
              <a16:creationId xmlns:a16="http://schemas.microsoft.com/office/drawing/2014/main" id="{4FE45BFD-36AF-4DF0-83C3-BD8953B1CE83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92" name="TextBox 3391">
          <a:extLst>
            <a:ext uri="{FF2B5EF4-FFF2-40B4-BE49-F238E27FC236}">
              <a16:creationId xmlns:a16="http://schemas.microsoft.com/office/drawing/2014/main" id="{2712123A-63F1-4109-95FF-ED025AC8F9FC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id="{CE762869-571C-4CB5-8703-4C76720CC776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id="{365186EB-C11C-41E7-8460-F724E0DA7549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id="{38BFA172-9923-40E5-9CC0-B441D4E03300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id="{82C9DF33-6F70-45DA-BC76-13BC02FDB5D0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97" name="TextBox 3396">
          <a:extLst>
            <a:ext uri="{FF2B5EF4-FFF2-40B4-BE49-F238E27FC236}">
              <a16:creationId xmlns:a16="http://schemas.microsoft.com/office/drawing/2014/main" id="{045D6016-0945-4096-94D5-6E5B068EF7E5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98" name="TextBox 3397">
          <a:extLst>
            <a:ext uri="{FF2B5EF4-FFF2-40B4-BE49-F238E27FC236}">
              <a16:creationId xmlns:a16="http://schemas.microsoft.com/office/drawing/2014/main" id="{1D7F6782-1B32-49BF-9AFE-85D20299D745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399" name="TextBox 3398">
          <a:extLst>
            <a:ext uri="{FF2B5EF4-FFF2-40B4-BE49-F238E27FC236}">
              <a16:creationId xmlns:a16="http://schemas.microsoft.com/office/drawing/2014/main" id="{D15CD53B-8E3E-4C15-A237-AFE63C143BD9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400" name="TextBox 3399">
          <a:extLst>
            <a:ext uri="{FF2B5EF4-FFF2-40B4-BE49-F238E27FC236}">
              <a16:creationId xmlns:a16="http://schemas.microsoft.com/office/drawing/2014/main" id="{2CBC83AB-4F14-457F-8223-4FFEA33B4042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401" name="TextBox 3400">
          <a:extLst>
            <a:ext uri="{FF2B5EF4-FFF2-40B4-BE49-F238E27FC236}">
              <a16:creationId xmlns:a16="http://schemas.microsoft.com/office/drawing/2014/main" id="{61E4997A-5707-4E81-8B3D-E12327DE403F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402" name="TextBox 3401">
          <a:extLst>
            <a:ext uri="{FF2B5EF4-FFF2-40B4-BE49-F238E27FC236}">
              <a16:creationId xmlns:a16="http://schemas.microsoft.com/office/drawing/2014/main" id="{7B21EB73-01BF-417C-BCF4-D9D9025F8E72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403" name="TextBox 3402">
          <a:extLst>
            <a:ext uri="{FF2B5EF4-FFF2-40B4-BE49-F238E27FC236}">
              <a16:creationId xmlns:a16="http://schemas.microsoft.com/office/drawing/2014/main" id="{CD6BD147-7393-46BE-9E96-FB6DE659733B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404" name="TextBox 3403">
          <a:extLst>
            <a:ext uri="{FF2B5EF4-FFF2-40B4-BE49-F238E27FC236}">
              <a16:creationId xmlns:a16="http://schemas.microsoft.com/office/drawing/2014/main" id="{5399DA98-6E49-41F8-8F78-2E68543FB7E5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405" name="TextBox 3404">
          <a:extLst>
            <a:ext uri="{FF2B5EF4-FFF2-40B4-BE49-F238E27FC236}">
              <a16:creationId xmlns:a16="http://schemas.microsoft.com/office/drawing/2014/main" id="{73988886-1AD7-4456-B399-95A455162ABB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406" name="TextBox 3405">
          <a:extLst>
            <a:ext uri="{FF2B5EF4-FFF2-40B4-BE49-F238E27FC236}">
              <a16:creationId xmlns:a16="http://schemas.microsoft.com/office/drawing/2014/main" id="{9B66D1BD-55D0-4B65-90C6-3D5416796E5D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id="{832C2B45-7A3F-40CF-9CDD-BDC668DF053D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408" name="TextBox 3407">
          <a:extLst>
            <a:ext uri="{FF2B5EF4-FFF2-40B4-BE49-F238E27FC236}">
              <a16:creationId xmlns:a16="http://schemas.microsoft.com/office/drawing/2014/main" id="{A7465110-6DC2-4AEC-A052-0E2391DFC86E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409" name="TextBox 3408">
          <a:extLst>
            <a:ext uri="{FF2B5EF4-FFF2-40B4-BE49-F238E27FC236}">
              <a16:creationId xmlns:a16="http://schemas.microsoft.com/office/drawing/2014/main" id="{F6989D3C-BF90-4B53-AC1F-D4031779C927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410" name="TextBox 3409">
          <a:extLst>
            <a:ext uri="{FF2B5EF4-FFF2-40B4-BE49-F238E27FC236}">
              <a16:creationId xmlns:a16="http://schemas.microsoft.com/office/drawing/2014/main" id="{CDA13090-9EAB-40A1-9E1E-12D4A028AE03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341</xdr:row>
      <xdr:rowOff>0</xdr:rowOff>
    </xdr:from>
    <xdr:ext cx="184731" cy="264560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id="{85EE96CD-2787-4156-81E2-CB2CB5626996}"/>
            </a:ext>
          </a:extLst>
        </xdr:cNvPr>
        <xdr:cNvSpPr txBox="1"/>
      </xdr:nvSpPr>
      <xdr:spPr>
        <a:xfrm>
          <a:off x="5303520" y="401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id="{4CF08895-806A-47DC-A98E-BD2FDB6113D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id="{1433FFA1-ECD5-4DF9-8252-73787A71209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id="{4D47E77D-7C9A-4867-99A9-A8BE1D02DA8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id="{D91E42D9-6528-4B50-8B69-3FBF265B13C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16" name="TextBox 3415">
          <a:extLst>
            <a:ext uri="{FF2B5EF4-FFF2-40B4-BE49-F238E27FC236}">
              <a16:creationId xmlns:a16="http://schemas.microsoft.com/office/drawing/2014/main" id="{7E4C20EA-BDA5-4032-B14A-E16AC33600E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17" name="TextBox 3416">
          <a:extLst>
            <a:ext uri="{FF2B5EF4-FFF2-40B4-BE49-F238E27FC236}">
              <a16:creationId xmlns:a16="http://schemas.microsoft.com/office/drawing/2014/main" id="{337956BD-6533-42F1-8675-93F06989CBD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18" name="TextBox 3417">
          <a:extLst>
            <a:ext uri="{FF2B5EF4-FFF2-40B4-BE49-F238E27FC236}">
              <a16:creationId xmlns:a16="http://schemas.microsoft.com/office/drawing/2014/main" id="{C22D107A-23A3-4CE4-A4A9-2770D1CB01E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19" name="TextBox 3418">
          <a:extLst>
            <a:ext uri="{FF2B5EF4-FFF2-40B4-BE49-F238E27FC236}">
              <a16:creationId xmlns:a16="http://schemas.microsoft.com/office/drawing/2014/main" id="{E322EA1E-DE94-43EA-8343-B79CD81F4FE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20" name="TextBox 3419">
          <a:extLst>
            <a:ext uri="{FF2B5EF4-FFF2-40B4-BE49-F238E27FC236}">
              <a16:creationId xmlns:a16="http://schemas.microsoft.com/office/drawing/2014/main" id="{DFA5094E-ACD4-4D7D-86CB-42B552A2C4E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21" name="TextBox 3420">
          <a:extLst>
            <a:ext uri="{FF2B5EF4-FFF2-40B4-BE49-F238E27FC236}">
              <a16:creationId xmlns:a16="http://schemas.microsoft.com/office/drawing/2014/main" id="{2AD10AA0-2328-4665-BCE1-D44535A588E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22" name="TextBox 3421">
          <a:extLst>
            <a:ext uri="{FF2B5EF4-FFF2-40B4-BE49-F238E27FC236}">
              <a16:creationId xmlns:a16="http://schemas.microsoft.com/office/drawing/2014/main" id="{1456593B-1BEE-4257-8191-FC9DC04B910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23" name="TextBox 3422">
          <a:extLst>
            <a:ext uri="{FF2B5EF4-FFF2-40B4-BE49-F238E27FC236}">
              <a16:creationId xmlns:a16="http://schemas.microsoft.com/office/drawing/2014/main" id="{DDB1E28A-A2D7-4DDA-B684-A8574A20D63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id="{9E8C7929-DBAB-41C2-A56D-846417C1744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id="{0BEEF833-D436-412F-B676-EB6FD63F389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id="{77352036-BA16-49C8-B6E8-31F7FC44819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27" name="TextBox 3426">
          <a:extLst>
            <a:ext uri="{FF2B5EF4-FFF2-40B4-BE49-F238E27FC236}">
              <a16:creationId xmlns:a16="http://schemas.microsoft.com/office/drawing/2014/main" id="{1A121D89-A5F1-4C51-9BEE-E69CD77CB57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28" name="TextBox 3427">
          <a:extLst>
            <a:ext uri="{FF2B5EF4-FFF2-40B4-BE49-F238E27FC236}">
              <a16:creationId xmlns:a16="http://schemas.microsoft.com/office/drawing/2014/main" id="{F99382F9-8C50-48BF-BBC6-F4B0A1A1AEB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29" name="TextBox 3428">
          <a:extLst>
            <a:ext uri="{FF2B5EF4-FFF2-40B4-BE49-F238E27FC236}">
              <a16:creationId xmlns:a16="http://schemas.microsoft.com/office/drawing/2014/main" id="{1660D5CA-3300-44FC-9B91-0CC7E7F1B12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30" name="TextBox 3429">
          <a:extLst>
            <a:ext uri="{FF2B5EF4-FFF2-40B4-BE49-F238E27FC236}">
              <a16:creationId xmlns:a16="http://schemas.microsoft.com/office/drawing/2014/main" id="{C78527D5-8C20-43D0-8657-8EC3970D9CA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31" name="TextBox 3430">
          <a:extLst>
            <a:ext uri="{FF2B5EF4-FFF2-40B4-BE49-F238E27FC236}">
              <a16:creationId xmlns:a16="http://schemas.microsoft.com/office/drawing/2014/main" id="{426E299B-C842-4A34-AD8F-8768BF7D875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32" name="TextBox 3431">
          <a:extLst>
            <a:ext uri="{FF2B5EF4-FFF2-40B4-BE49-F238E27FC236}">
              <a16:creationId xmlns:a16="http://schemas.microsoft.com/office/drawing/2014/main" id="{6E745093-F2F1-463B-9BF4-54B4173F2B9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33" name="TextBox 3432">
          <a:extLst>
            <a:ext uri="{FF2B5EF4-FFF2-40B4-BE49-F238E27FC236}">
              <a16:creationId xmlns:a16="http://schemas.microsoft.com/office/drawing/2014/main" id="{B691FD33-E017-4A60-BA24-C0A4B867A49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34" name="TextBox 3433">
          <a:extLst>
            <a:ext uri="{FF2B5EF4-FFF2-40B4-BE49-F238E27FC236}">
              <a16:creationId xmlns:a16="http://schemas.microsoft.com/office/drawing/2014/main" id="{EE069910-672E-4F16-A389-275CBD675B3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35" name="TextBox 3434">
          <a:extLst>
            <a:ext uri="{FF2B5EF4-FFF2-40B4-BE49-F238E27FC236}">
              <a16:creationId xmlns:a16="http://schemas.microsoft.com/office/drawing/2014/main" id="{534863E4-73F9-4874-8524-18618EECA8D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36" name="TextBox 3435">
          <a:extLst>
            <a:ext uri="{FF2B5EF4-FFF2-40B4-BE49-F238E27FC236}">
              <a16:creationId xmlns:a16="http://schemas.microsoft.com/office/drawing/2014/main" id="{A287E512-955B-4E42-9822-5480947335A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37" name="TextBox 3436">
          <a:extLst>
            <a:ext uri="{FF2B5EF4-FFF2-40B4-BE49-F238E27FC236}">
              <a16:creationId xmlns:a16="http://schemas.microsoft.com/office/drawing/2014/main" id="{527ED041-94F0-4BAA-8C01-EEE5B84914E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38" name="TextBox 3437">
          <a:extLst>
            <a:ext uri="{FF2B5EF4-FFF2-40B4-BE49-F238E27FC236}">
              <a16:creationId xmlns:a16="http://schemas.microsoft.com/office/drawing/2014/main" id="{7AD36D4D-C224-4C78-B0E4-90B98EFDE26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39" name="TextBox 3438">
          <a:extLst>
            <a:ext uri="{FF2B5EF4-FFF2-40B4-BE49-F238E27FC236}">
              <a16:creationId xmlns:a16="http://schemas.microsoft.com/office/drawing/2014/main" id="{92605431-0CA9-4B92-8750-62999822E70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40" name="TextBox 3439">
          <a:extLst>
            <a:ext uri="{FF2B5EF4-FFF2-40B4-BE49-F238E27FC236}">
              <a16:creationId xmlns:a16="http://schemas.microsoft.com/office/drawing/2014/main" id="{B4509DB4-8F06-4A27-9D8A-22F52C418BB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41" name="TextBox 3440">
          <a:extLst>
            <a:ext uri="{FF2B5EF4-FFF2-40B4-BE49-F238E27FC236}">
              <a16:creationId xmlns:a16="http://schemas.microsoft.com/office/drawing/2014/main" id="{72E9B99F-C4B0-4DE9-91DB-B0415084208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42" name="TextBox 3441">
          <a:extLst>
            <a:ext uri="{FF2B5EF4-FFF2-40B4-BE49-F238E27FC236}">
              <a16:creationId xmlns:a16="http://schemas.microsoft.com/office/drawing/2014/main" id="{41821B5B-0665-4767-8F5A-348345AAEF0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43" name="TextBox 3442">
          <a:extLst>
            <a:ext uri="{FF2B5EF4-FFF2-40B4-BE49-F238E27FC236}">
              <a16:creationId xmlns:a16="http://schemas.microsoft.com/office/drawing/2014/main" id="{6CE91BE9-72C3-4CC8-9EBF-FE8A48957CA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44" name="TextBox 3443">
          <a:extLst>
            <a:ext uri="{FF2B5EF4-FFF2-40B4-BE49-F238E27FC236}">
              <a16:creationId xmlns:a16="http://schemas.microsoft.com/office/drawing/2014/main" id="{EF9A099D-C7FB-42DB-9466-B3F9BC0316D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45" name="TextBox 3444">
          <a:extLst>
            <a:ext uri="{FF2B5EF4-FFF2-40B4-BE49-F238E27FC236}">
              <a16:creationId xmlns:a16="http://schemas.microsoft.com/office/drawing/2014/main" id="{34190734-0D2D-49AF-808E-1F3ECC0A3F5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46" name="TextBox 3445">
          <a:extLst>
            <a:ext uri="{FF2B5EF4-FFF2-40B4-BE49-F238E27FC236}">
              <a16:creationId xmlns:a16="http://schemas.microsoft.com/office/drawing/2014/main" id="{877AC666-24EF-495E-A1B6-11BC42FED95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47" name="TextBox 3446">
          <a:extLst>
            <a:ext uri="{FF2B5EF4-FFF2-40B4-BE49-F238E27FC236}">
              <a16:creationId xmlns:a16="http://schemas.microsoft.com/office/drawing/2014/main" id="{E43EA973-5461-4A82-9B4F-3896C37F53A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48" name="TextBox 3447">
          <a:extLst>
            <a:ext uri="{FF2B5EF4-FFF2-40B4-BE49-F238E27FC236}">
              <a16:creationId xmlns:a16="http://schemas.microsoft.com/office/drawing/2014/main" id="{6F5FFAAB-4DF0-4222-BCDA-6C51FFCAE4A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49" name="TextBox 3448">
          <a:extLst>
            <a:ext uri="{FF2B5EF4-FFF2-40B4-BE49-F238E27FC236}">
              <a16:creationId xmlns:a16="http://schemas.microsoft.com/office/drawing/2014/main" id="{595A65C4-FF78-46B1-A83F-94383FE8FF8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50" name="TextBox 3449">
          <a:extLst>
            <a:ext uri="{FF2B5EF4-FFF2-40B4-BE49-F238E27FC236}">
              <a16:creationId xmlns:a16="http://schemas.microsoft.com/office/drawing/2014/main" id="{97E94B7F-B60C-40D1-A5AB-6316648B4F4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51" name="TextBox 3450">
          <a:extLst>
            <a:ext uri="{FF2B5EF4-FFF2-40B4-BE49-F238E27FC236}">
              <a16:creationId xmlns:a16="http://schemas.microsoft.com/office/drawing/2014/main" id="{1F5A63D6-A0EC-4D2F-B2F1-9CE2EFDCD95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52" name="TextBox 3451">
          <a:extLst>
            <a:ext uri="{FF2B5EF4-FFF2-40B4-BE49-F238E27FC236}">
              <a16:creationId xmlns:a16="http://schemas.microsoft.com/office/drawing/2014/main" id="{3AEB0649-21CA-40A5-9FC2-4A3F122E657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53" name="TextBox 3452">
          <a:extLst>
            <a:ext uri="{FF2B5EF4-FFF2-40B4-BE49-F238E27FC236}">
              <a16:creationId xmlns:a16="http://schemas.microsoft.com/office/drawing/2014/main" id="{D6390EF2-DADE-49DF-AA6A-9E435304D51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54" name="TextBox 3453">
          <a:extLst>
            <a:ext uri="{FF2B5EF4-FFF2-40B4-BE49-F238E27FC236}">
              <a16:creationId xmlns:a16="http://schemas.microsoft.com/office/drawing/2014/main" id="{11EBE3EF-B721-459D-B41F-ADB559161AD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55" name="TextBox 3454">
          <a:extLst>
            <a:ext uri="{FF2B5EF4-FFF2-40B4-BE49-F238E27FC236}">
              <a16:creationId xmlns:a16="http://schemas.microsoft.com/office/drawing/2014/main" id="{B2A89977-F3C0-4B32-9621-9B7236D5795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56" name="TextBox 3455">
          <a:extLst>
            <a:ext uri="{FF2B5EF4-FFF2-40B4-BE49-F238E27FC236}">
              <a16:creationId xmlns:a16="http://schemas.microsoft.com/office/drawing/2014/main" id="{02E76CD1-27A1-4F33-8C82-FC736DA95A1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57" name="TextBox 3456">
          <a:extLst>
            <a:ext uri="{FF2B5EF4-FFF2-40B4-BE49-F238E27FC236}">
              <a16:creationId xmlns:a16="http://schemas.microsoft.com/office/drawing/2014/main" id="{9296F14A-80D3-4D54-8A82-EC821CD3BBF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58" name="TextBox 3457">
          <a:extLst>
            <a:ext uri="{FF2B5EF4-FFF2-40B4-BE49-F238E27FC236}">
              <a16:creationId xmlns:a16="http://schemas.microsoft.com/office/drawing/2014/main" id="{F541299D-B179-4BB3-AE43-A1A84954013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59" name="TextBox 3458">
          <a:extLst>
            <a:ext uri="{FF2B5EF4-FFF2-40B4-BE49-F238E27FC236}">
              <a16:creationId xmlns:a16="http://schemas.microsoft.com/office/drawing/2014/main" id="{2D13F0EE-9653-40FE-B600-D25BE3A08C3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60" name="TextBox 3459">
          <a:extLst>
            <a:ext uri="{FF2B5EF4-FFF2-40B4-BE49-F238E27FC236}">
              <a16:creationId xmlns:a16="http://schemas.microsoft.com/office/drawing/2014/main" id="{3F48DFBF-A312-4A84-B2CC-EBA860F8A73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61" name="TextBox 3460">
          <a:extLst>
            <a:ext uri="{FF2B5EF4-FFF2-40B4-BE49-F238E27FC236}">
              <a16:creationId xmlns:a16="http://schemas.microsoft.com/office/drawing/2014/main" id="{73879E50-D0F6-493A-9041-357A97BFF9E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62" name="TextBox 3461">
          <a:extLst>
            <a:ext uri="{FF2B5EF4-FFF2-40B4-BE49-F238E27FC236}">
              <a16:creationId xmlns:a16="http://schemas.microsoft.com/office/drawing/2014/main" id="{2DDB012C-5B13-49B3-9EA8-145467A4D5A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63" name="TextBox 3462">
          <a:extLst>
            <a:ext uri="{FF2B5EF4-FFF2-40B4-BE49-F238E27FC236}">
              <a16:creationId xmlns:a16="http://schemas.microsoft.com/office/drawing/2014/main" id="{EBEC55B1-C01F-4A50-89E7-74B2F0FBBC9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64" name="TextBox 3463">
          <a:extLst>
            <a:ext uri="{FF2B5EF4-FFF2-40B4-BE49-F238E27FC236}">
              <a16:creationId xmlns:a16="http://schemas.microsoft.com/office/drawing/2014/main" id="{8C211460-25AE-4B08-BFB0-2B35CC87ED7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65" name="TextBox 3464">
          <a:extLst>
            <a:ext uri="{FF2B5EF4-FFF2-40B4-BE49-F238E27FC236}">
              <a16:creationId xmlns:a16="http://schemas.microsoft.com/office/drawing/2014/main" id="{9B099D93-72FD-4C16-B7FA-A2DE526BA95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66" name="TextBox 3465">
          <a:extLst>
            <a:ext uri="{FF2B5EF4-FFF2-40B4-BE49-F238E27FC236}">
              <a16:creationId xmlns:a16="http://schemas.microsoft.com/office/drawing/2014/main" id="{A4AAB04D-90CC-458A-B21E-D05C089B9FC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67" name="TextBox 3466">
          <a:extLst>
            <a:ext uri="{FF2B5EF4-FFF2-40B4-BE49-F238E27FC236}">
              <a16:creationId xmlns:a16="http://schemas.microsoft.com/office/drawing/2014/main" id="{DA73F240-732D-414C-93CF-CA69F94C088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68" name="TextBox 3467">
          <a:extLst>
            <a:ext uri="{FF2B5EF4-FFF2-40B4-BE49-F238E27FC236}">
              <a16:creationId xmlns:a16="http://schemas.microsoft.com/office/drawing/2014/main" id="{0C210A94-B52E-43A2-87F8-8829584790A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69" name="TextBox 3468">
          <a:extLst>
            <a:ext uri="{FF2B5EF4-FFF2-40B4-BE49-F238E27FC236}">
              <a16:creationId xmlns:a16="http://schemas.microsoft.com/office/drawing/2014/main" id="{50DA729B-733F-4F7C-BA00-803180A0DA3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70" name="TextBox 3469">
          <a:extLst>
            <a:ext uri="{FF2B5EF4-FFF2-40B4-BE49-F238E27FC236}">
              <a16:creationId xmlns:a16="http://schemas.microsoft.com/office/drawing/2014/main" id="{8D842A7D-8E0D-4705-BDBC-AC395BC4913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71" name="TextBox 3470">
          <a:extLst>
            <a:ext uri="{FF2B5EF4-FFF2-40B4-BE49-F238E27FC236}">
              <a16:creationId xmlns:a16="http://schemas.microsoft.com/office/drawing/2014/main" id="{8B9DBF37-85E1-4E51-AD47-AC5BA6DD13B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72" name="TextBox 3471">
          <a:extLst>
            <a:ext uri="{FF2B5EF4-FFF2-40B4-BE49-F238E27FC236}">
              <a16:creationId xmlns:a16="http://schemas.microsoft.com/office/drawing/2014/main" id="{E19A3626-6E04-40C9-8E48-CFE5FAAA63F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73" name="TextBox 3472">
          <a:extLst>
            <a:ext uri="{FF2B5EF4-FFF2-40B4-BE49-F238E27FC236}">
              <a16:creationId xmlns:a16="http://schemas.microsoft.com/office/drawing/2014/main" id="{45DC322B-8D99-4616-94E2-9DD9A06F4D3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74" name="TextBox 3473">
          <a:extLst>
            <a:ext uri="{FF2B5EF4-FFF2-40B4-BE49-F238E27FC236}">
              <a16:creationId xmlns:a16="http://schemas.microsoft.com/office/drawing/2014/main" id="{1EA12B8F-7F0C-41DA-BC41-3F459E4821C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75" name="TextBox 3474">
          <a:extLst>
            <a:ext uri="{FF2B5EF4-FFF2-40B4-BE49-F238E27FC236}">
              <a16:creationId xmlns:a16="http://schemas.microsoft.com/office/drawing/2014/main" id="{2488CEDD-7D2D-4AE3-9BEB-9B0059AADDC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76" name="TextBox 3475">
          <a:extLst>
            <a:ext uri="{FF2B5EF4-FFF2-40B4-BE49-F238E27FC236}">
              <a16:creationId xmlns:a16="http://schemas.microsoft.com/office/drawing/2014/main" id="{7A987087-BB67-4ECC-AFFD-10BFFFF1968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77" name="TextBox 3476">
          <a:extLst>
            <a:ext uri="{FF2B5EF4-FFF2-40B4-BE49-F238E27FC236}">
              <a16:creationId xmlns:a16="http://schemas.microsoft.com/office/drawing/2014/main" id="{2B88A6F8-FB49-4C1A-9063-642B44B9F83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78" name="TextBox 3477">
          <a:extLst>
            <a:ext uri="{FF2B5EF4-FFF2-40B4-BE49-F238E27FC236}">
              <a16:creationId xmlns:a16="http://schemas.microsoft.com/office/drawing/2014/main" id="{4388C79A-61A8-4AEB-A09F-0E2E43C4799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79" name="TextBox 3478">
          <a:extLst>
            <a:ext uri="{FF2B5EF4-FFF2-40B4-BE49-F238E27FC236}">
              <a16:creationId xmlns:a16="http://schemas.microsoft.com/office/drawing/2014/main" id="{BDB04248-980B-4E76-909E-5AA0ADE9270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80" name="TextBox 3479">
          <a:extLst>
            <a:ext uri="{FF2B5EF4-FFF2-40B4-BE49-F238E27FC236}">
              <a16:creationId xmlns:a16="http://schemas.microsoft.com/office/drawing/2014/main" id="{B83BCD21-0F8D-45EC-912A-E5912E66533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81" name="TextBox 3480">
          <a:extLst>
            <a:ext uri="{FF2B5EF4-FFF2-40B4-BE49-F238E27FC236}">
              <a16:creationId xmlns:a16="http://schemas.microsoft.com/office/drawing/2014/main" id="{14719049-0530-4117-B80D-837C907A2AD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82" name="TextBox 3481">
          <a:extLst>
            <a:ext uri="{FF2B5EF4-FFF2-40B4-BE49-F238E27FC236}">
              <a16:creationId xmlns:a16="http://schemas.microsoft.com/office/drawing/2014/main" id="{77CDB8F7-9EF3-495D-BED2-9BA94B69C63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83" name="TextBox 3482">
          <a:extLst>
            <a:ext uri="{FF2B5EF4-FFF2-40B4-BE49-F238E27FC236}">
              <a16:creationId xmlns:a16="http://schemas.microsoft.com/office/drawing/2014/main" id="{8679B04C-68AD-4784-AF6D-BBAE247877F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84" name="TextBox 3483">
          <a:extLst>
            <a:ext uri="{FF2B5EF4-FFF2-40B4-BE49-F238E27FC236}">
              <a16:creationId xmlns:a16="http://schemas.microsoft.com/office/drawing/2014/main" id="{DE1DE1FF-4F01-4442-B3A3-62D7D154BDA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85" name="TextBox 3484">
          <a:extLst>
            <a:ext uri="{FF2B5EF4-FFF2-40B4-BE49-F238E27FC236}">
              <a16:creationId xmlns:a16="http://schemas.microsoft.com/office/drawing/2014/main" id="{17E296C5-9127-4FEE-8C44-E8342072967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86" name="TextBox 3485">
          <a:extLst>
            <a:ext uri="{FF2B5EF4-FFF2-40B4-BE49-F238E27FC236}">
              <a16:creationId xmlns:a16="http://schemas.microsoft.com/office/drawing/2014/main" id="{AB8714A1-999D-47B1-9CF2-53C94779CE8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87" name="TextBox 3486">
          <a:extLst>
            <a:ext uri="{FF2B5EF4-FFF2-40B4-BE49-F238E27FC236}">
              <a16:creationId xmlns:a16="http://schemas.microsoft.com/office/drawing/2014/main" id="{0DE42B2D-65B0-4F58-AA7A-72A9BC1A195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88" name="TextBox 3487">
          <a:extLst>
            <a:ext uri="{FF2B5EF4-FFF2-40B4-BE49-F238E27FC236}">
              <a16:creationId xmlns:a16="http://schemas.microsoft.com/office/drawing/2014/main" id="{9C90F8DC-0D1C-45B4-8D07-ADE5CA19379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89" name="TextBox 3488">
          <a:extLst>
            <a:ext uri="{FF2B5EF4-FFF2-40B4-BE49-F238E27FC236}">
              <a16:creationId xmlns:a16="http://schemas.microsoft.com/office/drawing/2014/main" id="{AF8A4F39-4D59-414B-BB24-45406ABA2B6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90" name="TextBox 3489">
          <a:extLst>
            <a:ext uri="{FF2B5EF4-FFF2-40B4-BE49-F238E27FC236}">
              <a16:creationId xmlns:a16="http://schemas.microsoft.com/office/drawing/2014/main" id="{B1DBFC88-46A8-4303-8727-F14E8385153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91" name="TextBox 3490">
          <a:extLst>
            <a:ext uri="{FF2B5EF4-FFF2-40B4-BE49-F238E27FC236}">
              <a16:creationId xmlns:a16="http://schemas.microsoft.com/office/drawing/2014/main" id="{4CC77DEB-E3E0-4BD6-ACBB-6627A301EA5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92" name="TextBox 3491">
          <a:extLst>
            <a:ext uri="{FF2B5EF4-FFF2-40B4-BE49-F238E27FC236}">
              <a16:creationId xmlns:a16="http://schemas.microsoft.com/office/drawing/2014/main" id="{3CE5F467-F60C-4139-B7FF-20506C4BA73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93" name="TextBox 3492">
          <a:extLst>
            <a:ext uri="{FF2B5EF4-FFF2-40B4-BE49-F238E27FC236}">
              <a16:creationId xmlns:a16="http://schemas.microsoft.com/office/drawing/2014/main" id="{3D0AE4B2-AC2E-4D2A-8E0E-757822C7F4A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94" name="TextBox 3493">
          <a:extLst>
            <a:ext uri="{FF2B5EF4-FFF2-40B4-BE49-F238E27FC236}">
              <a16:creationId xmlns:a16="http://schemas.microsoft.com/office/drawing/2014/main" id="{EFB0B4B0-4B43-498C-89EE-905F41B7EAB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95" name="TextBox 3494">
          <a:extLst>
            <a:ext uri="{FF2B5EF4-FFF2-40B4-BE49-F238E27FC236}">
              <a16:creationId xmlns:a16="http://schemas.microsoft.com/office/drawing/2014/main" id="{12F0FD18-B031-48A7-96E2-4BE5CE97D13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96" name="TextBox 3495">
          <a:extLst>
            <a:ext uri="{FF2B5EF4-FFF2-40B4-BE49-F238E27FC236}">
              <a16:creationId xmlns:a16="http://schemas.microsoft.com/office/drawing/2014/main" id="{7E2A7FD3-FF1A-4141-843A-65F943B1630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97" name="TextBox 3496">
          <a:extLst>
            <a:ext uri="{FF2B5EF4-FFF2-40B4-BE49-F238E27FC236}">
              <a16:creationId xmlns:a16="http://schemas.microsoft.com/office/drawing/2014/main" id="{412916AE-D0AE-4004-A8FE-C9E4F2EB26D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98" name="TextBox 3497">
          <a:extLst>
            <a:ext uri="{FF2B5EF4-FFF2-40B4-BE49-F238E27FC236}">
              <a16:creationId xmlns:a16="http://schemas.microsoft.com/office/drawing/2014/main" id="{CDBB6E6C-C46A-4EA1-A53B-F828D2AB3C5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499" name="TextBox 3498">
          <a:extLst>
            <a:ext uri="{FF2B5EF4-FFF2-40B4-BE49-F238E27FC236}">
              <a16:creationId xmlns:a16="http://schemas.microsoft.com/office/drawing/2014/main" id="{B4D50575-DAD2-44CE-8568-09F36724FE1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00" name="TextBox 3499">
          <a:extLst>
            <a:ext uri="{FF2B5EF4-FFF2-40B4-BE49-F238E27FC236}">
              <a16:creationId xmlns:a16="http://schemas.microsoft.com/office/drawing/2014/main" id="{2CA35410-DF5C-452C-87D3-40C35FB7F63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01" name="TextBox 3500">
          <a:extLst>
            <a:ext uri="{FF2B5EF4-FFF2-40B4-BE49-F238E27FC236}">
              <a16:creationId xmlns:a16="http://schemas.microsoft.com/office/drawing/2014/main" id="{7D76F980-A560-4E63-8E01-C636E4A2B95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02" name="TextBox 3501">
          <a:extLst>
            <a:ext uri="{FF2B5EF4-FFF2-40B4-BE49-F238E27FC236}">
              <a16:creationId xmlns:a16="http://schemas.microsoft.com/office/drawing/2014/main" id="{7E5742F0-5FBE-486B-ADF6-E653B40AE26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03" name="TextBox 3502">
          <a:extLst>
            <a:ext uri="{FF2B5EF4-FFF2-40B4-BE49-F238E27FC236}">
              <a16:creationId xmlns:a16="http://schemas.microsoft.com/office/drawing/2014/main" id="{D019A876-4F92-4D65-B232-8030869FCDE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04" name="TextBox 3503">
          <a:extLst>
            <a:ext uri="{FF2B5EF4-FFF2-40B4-BE49-F238E27FC236}">
              <a16:creationId xmlns:a16="http://schemas.microsoft.com/office/drawing/2014/main" id="{99F29AC7-7101-409F-9E36-9ECA138E31C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05" name="TextBox 3504">
          <a:extLst>
            <a:ext uri="{FF2B5EF4-FFF2-40B4-BE49-F238E27FC236}">
              <a16:creationId xmlns:a16="http://schemas.microsoft.com/office/drawing/2014/main" id="{2925DF9A-E500-41D5-B6AF-61685F6D054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06" name="TextBox 3505">
          <a:extLst>
            <a:ext uri="{FF2B5EF4-FFF2-40B4-BE49-F238E27FC236}">
              <a16:creationId xmlns:a16="http://schemas.microsoft.com/office/drawing/2014/main" id="{8E4E9A90-B6FA-41A7-8B7B-C3A0D3BE98D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07" name="TextBox 3506">
          <a:extLst>
            <a:ext uri="{FF2B5EF4-FFF2-40B4-BE49-F238E27FC236}">
              <a16:creationId xmlns:a16="http://schemas.microsoft.com/office/drawing/2014/main" id="{88A35EA1-C3F2-4CD3-B003-AE3EE1FB6B6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08" name="TextBox 3507">
          <a:extLst>
            <a:ext uri="{FF2B5EF4-FFF2-40B4-BE49-F238E27FC236}">
              <a16:creationId xmlns:a16="http://schemas.microsoft.com/office/drawing/2014/main" id="{A5D96614-4D04-4051-8CDA-9CCE8CEC355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09" name="TextBox 3508">
          <a:extLst>
            <a:ext uri="{FF2B5EF4-FFF2-40B4-BE49-F238E27FC236}">
              <a16:creationId xmlns:a16="http://schemas.microsoft.com/office/drawing/2014/main" id="{B18CD100-7FCC-4188-8373-39849815852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10" name="TextBox 3509">
          <a:extLst>
            <a:ext uri="{FF2B5EF4-FFF2-40B4-BE49-F238E27FC236}">
              <a16:creationId xmlns:a16="http://schemas.microsoft.com/office/drawing/2014/main" id="{3B8FF32B-4DCF-412F-B25D-D2788B36583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11" name="TextBox 3510">
          <a:extLst>
            <a:ext uri="{FF2B5EF4-FFF2-40B4-BE49-F238E27FC236}">
              <a16:creationId xmlns:a16="http://schemas.microsoft.com/office/drawing/2014/main" id="{EDDEDC8C-71C5-4126-8A0C-F4D534CA0CD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12" name="TextBox 3511">
          <a:extLst>
            <a:ext uri="{FF2B5EF4-FFF2-40B4-BE49-F238E27FC236}">
              <a16:creationId xmlns:a16="http://schemas.microsoft.com/office/drawing/2014/main" id="{4D25EC04-829E-4E76-9302-105C6333793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13" name="TextBox 3512">
          <a:extLst>
            <a:ext uri="{FF2B5EF4-FFF2-40B4-BE49-F238E27FC236}">
              <a16:creationId xmlns:a16="http://schemas.microsoft.com/office/drawing/2014/main" id="{EE13E3C0-CBB7-45F7-ACB0-08EECBEC088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14" name="TextBox 3513">
          <a:extLst>
            <a:ext uri="{FF2B5EF4-FFF2-40B4-BE49-F238E27FC236}">
              <a16:creationId xmlns:a16="http://schemas.microsoft.com/office/drawing/2014/main" id="{BAA36A4F-BDF0-42C8-BEA2-CC7670F7F45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15" name="TextBox 3514">
          <a:extLst>
            <a:ext uri="{FF2B5EF4-FFF2-40B4-BE49-F238E27FC236}">
              <a16:creationId xmlns:a16="http://schemas.microsoft.com/office/drawing/2014/main" id="{53438CF0-703D-4C31-A22F-C3EFBB7207B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16" name="TextBox 3515">
          <a:extLst>
            <a:ext uri="{FF2B5EF4-FFF2-40B4-BE49-F238E27FC236}">
              <a16:creationId xmlns:a16="http://schemas.microsoft.com/office/drawing/2014/main" id="{C7393AC3-7861-49BF-8F1A-7E882DF0B7A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17" name="TextBox 3516">
          <a:extLst>
            <a:ext uri="{FF2B5EF4-FFF2-40B4-BE49-F238E27FC236}">
              <a16:creationId xmlns:a16="http://schemas.microsoft.com/office/drawing/2014/main" id="{12BEFE6B-C39C-4531-8299-1D1317E9001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18" name="TextBox 3517">
          <a:extLst>
            <a:ext uri="{FF2B5EF4-FFF2-40B4-BE49-F238E27FC236}">
              <a16:creationId xmlns:a16="http://schemas.microsoft.com/office/drawing/2014/main" id="{7D56971D-8280-4586-BCE2-E1C5B3C7289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19" name="TextBox 3518">
          <a:extLst>
            <a:ext uri="{FF2B5EF4-FFF2-40B4-BE49-F238E27FC236}">
              <a16:creationId xmlns:a16="http://schemas.microsoft.com/office/drawing/2014/main" id="{FCC3EC9B-9E5A-4FB3-9D9E-881F8F5A1E1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20" name="TextBox 3519">
          <a:extLst>
            <a:ext uri="{FF2B5EF4-FFF2-40B4-BE49-F238E27FC236}">
              <a16:creationId xmlns:a16="http://schemas.microsoft.com/office/drawing/2014/main" id="{CDFD9B7A-503A-49CF-81A9-C620B267A77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21" name="TextBox 3520">
          <a:extLst>
            <a:ext uri="{FF2B5EF4-FFF2-40B4-BE49-F238E27FC236}">
              <a16:creationId xmlns:a16="http://schemas.microsoft.com/office/drawing/2014/main" id="{9769D2C2-178C-4B3D-A415-C1B21087024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22" name="TextBox 3521">
          <a:extLst>
            <a:ext uri="{FF2B5EF4-FFF2-40B4-BE49-F238E27FC236}">
              <a16:creationId xmlns:a16="http://schemas.microsoft.com/office/drawing/2014/main" id="{9A367C6B-47A5-4C94-A127-8DF025BC5E4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23" name="TextBox 3522">
          <a:extLst>
            <a:ext uri="{FF2B5EF4-FFF2-40B4-BE49-F238E27FC236}">
              <a16:creationId xmlns:a16="http://schemas.microsoft.com/office/drawing/2014/main" id="{E8CBB6AA-B2CA-48BB-A713-F09732D012C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24" name="TextBox 3523">
          <a:extLst>
            <a:ext uri="{FF2B5EF4-FFF2-40B4-BE49-F238E27FC236}">
              <a16:creationId xmlns:a16="http://schemas.microsoft.com/office/drawing/2014/main" id="{8CD4E1AB-372E-4276-A524-E45F54EC346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25" name="TextBox 3524">
          <a:extLst>
            <a:ext uri="{FF2B5EF4-FFF2-40B4-BE49-F238E27FC236}">
              <a16:creationId xmlns:a16="http://schemas.microsoft.com/office/drawing/2014/main" id="{E24E8617-67A1-4E4C-8DBD-C3B6F16B533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26" name="TextBox 3525">
          <a:extLst>
            <a:ext uri="{FF2B5EF4-FFF2-40B4-BE49-F238E27FC236}">
              <a16:creationId xmlns:a16="http://schemas.microsoft.com/office/drawing/2014/main" id="{5FB520F2-5F97-49F7-9131-08E0260AC98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27" name="TextBox 3526">
          <a:extLst>
            <a:ext uri="{FF2B5EF4-FFF2-40B4-BE49-F238E27FC236}">
              <a16:creationId xmlns:a16="http://schemas.microsoft.com/office/drawing/2014/main" id="{E503D245-B2D6-4C2E-A775-3BACD51BB12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28" name="TextBox 3527">
          <a:extLst>
            <a:ext uri="{FF2B5EF4-FFF2-40B4-BE49-F238E27FC236}">
              <a16:creationId xmlns:a16="http://schemas.microsoft.com/office/drawing/2014/main" id="{C9B7BA40-344A-44A4-8C28-38F38B70E78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29" name="TextBox 3528">
          <a:extLst>
            <a:ext uri="{FF2B5EF4-FFF2-40B4-BE49-F238E27FC236}">
              <a16:creationId xmlns:a16="http://schemas.microsoft.com/office/drawing/2014/main" id="{E5EAA448-785B-4FA9-8F15-B1952A5164F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30" name="TextBox 3529">
          <a:extLst>
            <a:ext uri="{FF2B5EF4-FFF2-40B4-BE49-F238E27FC236}">
              <a16:creationId xmlns:a16="http://schemas.microsoft.com/office/drawing/2014/main" id="{C9DB93EF-A8EE-4D9D-AEF9-B4D9E6B6F2F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31" name="TextBox 3530">
          <a:extLst>
            <a:ext uri="{FF2B5EF4-FFF2-40B4-BE49-F238E27FC236}">
              <a16:creationId xmlns:a16="http://schemas.microsoft.com/office/drawing/2014/main" id="{09B78FFA-2C97-4E9C-B8B1-E09CC9BE319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32" name="TextBox 3531">
          <a:extLst>
            <a:ext uri="{FF2B5EF4-FFF2-40B4-BE49-F238E27FC236}">
              <a16:creationId xmlns:a16="http://schemas.microsoft.com/office/drawing/2014/main" id="{F5959217-1293-4732-A37E-3D230774E41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33" name="TextBox 3532">
          <a:extLst>
            <a:ext uri="{FF2B5EF4-FFF2-40B4-BE49-F238E27FC236}">
              <a16:creationId xmlns:a16="http://schemas.microsoft.com/office/drawing/2014/main" id="{89642DB3-82E7-48A4-8A2F-E2470142F0E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34" name="TextBox 3533">
          <a:extLst>
            <a:ext uri="{FF2B5EF4-FFF2-40B4-BE49-F238E27FC236}">
              <a16:creationId xmlns:a16="http://schemas.microsoft.com/office/drawing/2014/main" id="{9B3D9B93-39E0-4DDE-8976-D9F85C7264E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35" name="TextBox 3534">
          <a:extLst>
            <a:ext uri="{FF2B5EF4-FFF2-40B4-BE49-F238E27FC236}">
              <a16:creationId xmlns:a16="http://schemas.microsoft.com/office/drawing/2014/main" id="{1CAB437B-8C80-46D8-8C89-8902B825155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36" name="TextBox 3535">
          <a:extLst>
            <a:ext uri="{FF2B5EF4-FFF2-40B4-BE49-F238E27FC236}">
              <a16:creationId xmlns:a16="http://schemas.microsoft.com/office/drawing/2014/main" id="{ED5D5309-39E2-466B-9D06-E0982C80394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37" name="TextBox 3536">
          <a:extLst>
            <a:ext uri="{FF2B5EF4-FFF2-40B4-BE49-F238E27FC236}">
              <a16:creationId xmlns:a16="http://schemas.microsoft.com/office/drawing/2014/main" id="{9963DD19-2FF6-4E1A-9D67-6DE1157C092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38" name="TextBox 3537">
          <a:extLst>
            <a:ext uri="{FF2B5EF4-FFF2-40B4-BE49-F238E27FC236}">
              <a16:creationId xmlns:a16="http://schemas.microsoft.com/office/drawing/2014/main" id="{E744AABE-2EC0-4756-A4CD-311FC2FB5D8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39" name="TextBox 3538">
          <a:extLst>
            <a:ext uri="{FF2B5EF4-FFF2-40B4-BE49-F238E27FC236}">
              <a16:creationId xmlns:a16="http://schemas.microsoft.com/office/drawing/2014/main" id="{1DE440CF-25FD-4EAC-A15A-0B54BDA901E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40" name="TextBox 3539">
          <a:extLst>
            <a:ext uri="{FF2B5EF4-FFF2-40B4-BE49-F238E27FC236}">
              <a16:creationId xmlns:a16="http://schemas.microsoft.com/office/drawing/2014/main" id="{2323CDC0-63D7-4B02-859E-46C5BD71AAD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41" name="TextBox 3540">
          <a:extLst>
            <a:ext uri="{FF2B5EF4-FFF2-40B4-BE49-F238E27FC236}">
              <a16:creationId xmlns:a16="http://schemas.microsoft.com/office/drawing/2014/main" id="{C949B339-41D6-40FF-B90F-8C78F33B5CD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42" name="TextBox 3541">
          <a:extLst>
            <a:ext uri="{FF2B5EF4-FFF2-40B4-BE49-F238E27FC236}">
              <a16:creationId xmlns:a16="http://schemas.microsoft.com/office/drawing/2014/main" id="{070AB1B6-7DE7-4CAA-9611-D12E5F0DE16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43" name="TextBox 3542">
          <a:extLst>
            <a:ext uri="{FF2B5EF4-FFF2-40B4-BE49-F238E27FC236}">
              <a16:creationId xmlns:a16="http://schemas.microsoft.com/office/drawing/2014/main" id="{19F311BF-1661-4657-8D58-4690C6FE19D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44" name="TextBox 3543">
          <a:extLst>
            <a:ext uri="{FF2B5EF4-FFF2-40B4-BE49-F238E27FC236}">
              <a16:creationId xmlns:a16="http://schemas.microsoft.com/office/drawing/2014/main" id="{0A0FE2E7-1808-4DAF-9051-09E42DA65F0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45" name="TextBox 3544">
          <a:extLst>
            <a:ext uri="{FF2B5EF4-FFF2-40B4-BE49-F238E27FC236}">
              <a16:creationId xmlns:a16="http://schemas.microsoft.com/office/drawing/2014/main" id="{448F9E01-0A32-472F-BE51-BA5DF33E3AD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46" name="TextBox 3545">
          <a:extLst>
            <a:ext uri="{FF2B5EF4-FFF2-40B4-BE49-F238E27FC236}">
              <a16:creationId xmlns:a16="http://schemas.microsoft.com/office/drawing/2014/main" id="{44EF21E3-B728-441A-91B4-003AC618804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47" name="TextBox 3546">
          <a:extLst>
            <a:ext uri="{FF2B5EF4-FFF2-40B4-BE49-F238E27FC236}">
              <a16:creationId xmlns:a16="http://schemas.microsoft.com/office/drawing/2014/main" id="{24A3D491-5A83-4451-B36C-94BCA38C94A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48" name="TextBox 3547">
          <a:extLst>
            <a:ext uri="{FF2B5EF4-FFF2-40B4-BE49-F238E27FC236}">
              <a16:creationId xmlns:a16="http://schemas.microsoft.com/office/drawing/2014/main" id="{A5B7C467-D2E6-4A37-BDDC-059D0E31D33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49" name="TextBox 3548">
          <a:extLst>
            <a:ext uri="{FF2B5EF4-FFF2-40B4-BE49-F238E27FC236}">
              <a16:creationId xmlns:a16="http://schemas.microsoft.com/office/drawing/2014/main" id="{DC0C72A0-6EB9-45BD-A30D-7CFB0FF31E9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50" name="TextBox 3549">
          <a:extLst>
            <a:ext uri="{FF2B5EF4-FFF2-40B4-BE49-F238E27FC236}">
              <a16:creationId xmlns:a16="http://schemas.microsoft.com/office/drawing/2014/main" id="{D8C7FE37-802A-4B54-9226-2E572A3C771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51" name="TextBox 3550">
          <a:extLst>
            <a:ext uri="{FF2B5EF4-FFF2-40B4-BE49-F238E27FC236}">
              <a16:creationId xmlns:a16="http://schemas.microsoft.com/office/drawing/2014/main" id="{8448DBD3-FFEE-436D-AEF2-E02238B1070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id="{86EC2750-A420-46C4-959A-F93B2E9BB5B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53" name="TextBox 3552">
          <a:extLst>
            <a:ext uri="{FF2B5EF4-FFF2-40B4-BE49-F238E27FC236}">
              <a16:creationId xmlns:a16="http://schemas.microsoft.com/office/drawing/2014/main" id="{98290DCB-2A73-423B-BE0F-B10BF2E7DF5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54" name="TextBox 3553">
          <a:extLst>
            <a:ext uri="{FF2B5EF4-FFF2-40B4-BE49-F238E27FC236}">
              <a16:creationId xmlns:a16="http://schemas.microsoft.com/office/drawing/2014/main" id="{8E10CA99-1F66-4EFD-981B-F914EA5E21B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55" name="TextBox 3554">
          <a:extLst>
            <a:ext uri="{FF2B5EF4-FFF2-40B4-BE49-F238E27FC236}">
              <a16:creationId xmlns:a16="http://schemas.microsoft.com/office/drawing/2014/main" id="{0B11D286-1DB6-45E5-8F55-CF01BA9EFA6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56" name="TextBox 3555">
          <a:extLst>
            <a:ext uri="{FF2B5EF4-FFF2-40B4-BE49-F238E27FC236}">
              <a16:creationId xmlns:a16="http://schemas.microsoft.com/office/drawing/2014/main" id="{C7646F91-0139-43C0-BE4E-A2773788E46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57" name="TextBox 3556">
          <a:extLst>
            <a:ext uri="{FF2B5EF4-FFF2-40B4-BE49-F238E27FC236}">
              <a16:creationId xmlns:a16="http://schemas.microsoft.com/office/drawing/2014/main" id="{A07C8AE5-C026-4823-B01B-F7A9E971249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58" name="TextBox 3557">
          <a:extLst>
            <a:ext uri="{FF2B5EF4-FFF2-40B4-BE49-F238E27FC236}">
              <a16:creationId xmlns:a16="http://schemas.microsoft.com/office/drawing/2014/main" id="{B0CAA0F9-3E20-4877-8A28-14835D5C4C3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59" name="TextBox 3558">
          <a:extLst>
            <a:ext uri="{FF2B5EF4-FFF2-40B4-BE49-F238E27FC236}">
              <a16:creationId xmlns:a16="http://schemas.microsoft.com/office/drawing/2014/main" id="{8FEFD424-C662-4B26-A7FE-B193715437D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60" name="TextBox 3559">
          <a:extLst>
            <a:ext uri="{FF2B5EF4-FFF2-40B4-BE49-F238E27FC236}">
              <a16:creationId xmlns:a16="http://schemas.microsoft.com/office/drawing/2014/main" id="{7C10BCFC-93D5-4869-AE65-F220A20E732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61" name="TextBox 3560">
          <a:extLst>
            <a:ext uri="{FF2B5EF4-FFF2-40B4-BE49-F238E27FC236}">
              <a16:creationId xmlns:a16="http://schemas.microsoft.com/office/drawing/2014/main" id="{645AE2E6-CD40-49F9-BA78-FEACFC91EA3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62" name="TextBox 3561">
          <a:extLst>
            <a:ext uri="{FF2B5EF4-FFF2-40B4-BE49-F238E27FC236}">
              <a16:creationId xmlns:a16="http://schemas.microsoft.com/office/drawing/2014/main" id="{38FB9015-58B5-404C-A0EC-E21D40CCB3F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63" name="TextBox 3562">
          <a:extLst>
            <a:ext uri="{FF2B5EF4-FFF2-40B4-BE49-F238E27FC236}">
              <a16:creationId xmlns:a16="http://schemas.microsoft.com/office/drawing/2014/main" id="{0FFE0E52-361D-42E2-9391-5C1610278B6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64" name="TextBox 3563">
          <a:extLst>
            <a:ext uri="{FF2B5EF4-FFF2-40B4-BE49-F238E27FC236}">
              <a16:creationId xmlns:a16="http://schemas.microsoft.com/office/drawing/2014/main" id="{DD836B13-B010-43FD-A11F-745B4BA810D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65" name="TextBox 3564">
          <a:extLst>
            <a:ext uri="{FF2B5EF4-FFF2-40B4-BE49-F238E27FC236}">
              <a16:creationId xmlns:a16="http://schemas.microsoft.com/office/drawing/2014/main" id="{1475706D-1E9A-4F03-ACB8-24E40EA5805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66" name="TextBox 3565">
          <a:extLst>
            <a:ext uri="{FF2B5EF4-FFF2-40B4-BE49-F238E27FC236}">
              <a16:creationId xmlns:a16="http://schemas.microsoft.com/office/drawing/2014/main" id="{4ED9C0B1-BD67-4A00-B7B3-A2B888FF0BB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67" name="TextBox 3566">
          <a:extLst>
            <a:ext uri="{FF2B5EF4-FFF2-40B4-BE49-F238E27FC236}">
              <a16:creationId xmlns:a16="http://schemas.microsoft.com/office/drawing/2014/main" id="{DC192D7D-4427-4F96-8ACA-50E7AC51820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68" name="TextBox 3567">
          <a:extLst>
            <a:ext uri="{FF2B5EF4-FFF2-40B4-BE49-F238E27FC236}">
              <a16:creationId xmlns:a16="http://schemas.microsoft.com/office/drawing/2014/main" id="{2B8FC6E1-C82C-41E7-8C7E-151AD0B5DDD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69" name="TextBox 3568">
          <a:extLst>
            <a:ext uri="{FF2B5EF4-FFF2-40B4-BE49-F238E27FC236}">
              <a16:creationId xmlns:a16="http://schemas.microsoft.com/office/drawing/2014/main" id="{5D50DCB5-0D5C-4E91-8801-9D0D6025DD8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70" name="TextBox 3569">
          <a:extLst>
            <a:ext uri="{FF2B5EF4-FFF2-40B4-BE49-F238E27FC236}">
              <a16:creationId xmlns:a16="http://schemas.microsoft.com/office/drawing/2014/main" id="{B247C648-20FF-4944-BDD5-7DAD1DA87BC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71" name="TextBox 3570">
          <a:extLst>
            <a:ext uri="{FF2B5EF4-FFF2-40B4-BE49-F238E27FC236}">
              <a16:creationId xmlns:a16="http://schemas.microsoft.com/office/drawing/2014/main" id="{65430592-6E60-469B-B285-5E07218697D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72" name="TextBox 3571">
          <a:extLst>
            <a:ext uri="{FF2B5EF4-FFF2-40B4-BE49-F238E27FC236}">
              <a16:creationId xmlns:a16="http://schemas.microsoft.com/office/drawing/2014/main" id="{509FEB79-DE01-4341-B96B-E8BC4B659F3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73" name="TextBox 3572">
          <a:extLst>
            <a:ext uri="{FF2B5EF4-FFF2-40B4-BE49-F238E27FC236}">
              <a16:creationId xmlns:a16="http://schemas.microsoft.com/office/drawing/2014/main" id="{81355F5A-B4F8-40E4-AECE-3F4E9856E62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74" name="TextBox 3573">
          <a:extLst>
            <a:ext uri="{FF2B5EF4-FFF2-40B4-BE49-F238E27FC236}">
              <a16:creationId xmlns:a16="http://schemas.microsoft.com/office/drawing/2014/main" id="{D8B02FCC-2CDA-446A-9567-DFBC11E38A7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75" name="TextBox 3574">
          <a:extLst>
            <a:ext uri="{FF2B5EF4-FFF2-40B4-BE49-F238E27FC236}">
              <a16:creationId xmlns:a16="http://schemas.microsoft.com/office/drawing/2014/main" id="{2A00615A-92FB-448F-9688-0FE1A6726A0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76" name="TextBox 3575">
          <a:extLst>
            <a:ext uri="{FF2B5EF4-FFF2-40B4-BE49-F238E27FC236}">
              <a16:creationId xmlns:a16="http://schemas.microsoft.com/office/drawing/2014/main" id="{EFDE234A-8E68-42F8-9BBE-3A32BBA69A4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77" name="TextBox 3576">
          <a:extLst>
            <a:ext uri="{FF2B5EF4-FFF2-40B4-BE49-F238E27FC236}">
              <a16:creationId xmlns:a16="http://schemas.microsoft.com/office/drawing/2014/main" id="{122DF240-0B41-43AE-BE18-A00114A0456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78" name="TextBox 3577">
          <a:extLst>
            <a:ext uri="{FF2B5EF4-FFF2-40B4-BE49-F238E27FC236}">
              <a16:creationId xmlns:a16="http://schemas.microsoft.com/office/drawing/2014/main" id="{DB4E3CD4-04A9-4B26-99E7-45EA2067FBB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79" name="TextBox 3578">
          <a:extLst>
            <a:ext uri="{FF2B5EF4-FFF2-40B4-BE49-F238E27FC236}">
              <a16:creationId xmlns:a16="http://schemas.microsoft.com/office/drawing/2014/main" id="{3A9180D6-6D87-4DE2-8030-EC2F6F798DB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80" name="TextBox 3579">
          <a:extLst>
            <a:ext uri="{FF2B5EF4-FFF2-40B4-BE49-F238E27FC236}">
              <a16:creationId xmlns:a16="http://schemas.microsoft.com/office/drawing/2014/main" id="{135EC920-758F-4266-9543-928C4A248C9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81" name="TextBox 3580">
          <a:extLst>
            <a:ext uri="{FF2B5EF4-FFF2-40B4-BE49-F238E27FC236}">
              <a16:creationId xmlns:a16="http://schemas.microsoft.com/office/drawing/2014/main" id="{660DE03B-7FF1-4EE9-BB41-9C6B2ECC417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82" name="TextBox 3581">
          <a:extLst>
            <a:ext uri="{FF2B5EF4-FFF2-40B4-BE49-F238E27FC236}">
              <a16:creationId xmlns:a16="http://schemas.microsoft.com/office/drawing/2014/main" id="{E498D93D-077B-4B65-86EE-44547F2EAE7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83" name="TextBox 3582">
          <a:extLst>
            <a:ext uri="{FF2B5EF4-FFF2-40B4-BE49-F238E27FC236}">
              <a16:creationId xmlns:a16="http://schemas.microsoft.com/office/drawing/2014/main" id="{2AD91D65-9CC7-4FAC-9348-73F2F443882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84" name="TextBox 3583">
          <a:extLst>
            <a:ext uri="{FF2B5EF4-FFF2-40B4-BE49-F238E27FC236}">
              <a16:creationId xmlns:a16="http://schemas.microsoft.com/office/drawing/2014/main" id="{952D4094-1165-449F-B425-77AB86ABACC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85" name="TextBox 3584">
          <a:extLst>
            <a:ext uri="{FF2B5EF4-FFF2-40B4-BE49-F238E27FC236}">
              <a16:creationId xmlns:a16="http://schemas.microsoft.com/office/drawing/2014/main" id="{5D929AE2-021B-42A9-948F-2CCD9B1FEBB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86" name="TextBox 3585">
          <a:extLst>
            <a:ext uri="{FF2B5EF4-FFF2-40B4-BE49-F238E27FC236}">
              <a16:creationId xmlns:a16="http://schemas.microsoft.com/office/drawing/2014/main" id="{4D971B94-C07E-425B-A477-8F13120D3AC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87" name="TextBox 3586">
          <a:extLst>
            <a:ext uri="{FF2B5EF4-FFF2-40B4-BE49-F238E27FC236}">
              <a16:creationId xmlns:a16="http://schemas.microsoft.com/office/drawing/2014/main" id="{0FC2427E-F84B-497E-B2F9-41A76DF6E53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88" name="TextBox 3587">
          <a:extLst>
            <a:ext uri="{FF2B5EF4-FFF2-40B4-BE49-F238E27FC236}">
              <a16:creationId xmlns:a16="http://schemas.microsoft.com/office/drawing/2014/main" id="{0D5EB57C-8A8D-49F7-96AC-EB431365B9E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89" name="TextBox 3588">
          <a:extLst>
            <a:ext uri="{FF2B5EF4-FFF2-40B4-BE49-F238E27FC236}">
              <a16:creationId xmlns:a16="http://schemas.microsoft.com/office/drawing/2014/main" id="{E0849208-0784-420D-A6F3-A4F325A0A49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90" name="TextBox 3589">
          <a:extLst>
            <a:ext uri="{FF2B5EF4-FFF2-40B4-BE49-F238E27FC236}">
              <a16:creationId xmlns:a16="http://schemas.microsoft.com/office/drawing/2014/main" id="{E8CFFCBD-FE35-4AB5-A722-970610D92D7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91" name="TextBox 3590">
          <a:extLst>
            <a:ext uri="{FF2B5EF4-FFF2-40B4-BE49-F238E27FC236}">
              <a16:creationId xmlns:a16="http://schemas.microsoft.com/office/drawing/2014/main" id="{3303B176-3768-4B7F-8399-D6E6A92C0C5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92" name="TextBox 3591">
          <a:extLst>
            <a:ext uri="{FF2B5EF4-FFF2-40B4-BE49-F238E27FC236}">
              <a16:creationId xmlns:a16="http://schemas.microsoft.com/office/drawing/2014/main" id="{617159AD-2A9C-4A19-9208-89008D5EE0B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93" name="TextBox 3592">
          <a:extLst>
            <a:ext uri="{FF2B5EF4-FFF2-40B4-BE49-F238E27FC236}">
              <a16:creationId xmlns:a16="http://schemas.microsoft.com/office/drawing/2014/main" id="{D49B1520-212A-4C04-BBBA-D8FA4ED8FB0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94" name="TextBox 3593">
          <a:extLst>
            <a:ext uri="{FF2B5EF4-FFF2-40B4-BE49-F238E27FC236}">
              <a16:creationId xmlns:a16="http://schemas.microsoft.com/office/drawing/2014/main" id="{D7623621-66C3-4809-8D18-8E062A23F4D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95" name="TextBox 3594">
          <a:extLst>
            <a:ext uri="{FF2B5EF4-FFF2-40B4-BE49-F238E27FC236}">
              <a16:creationId xmlns:a16="http://schemas.microsoft.com/office/drawing/2014/main" id="{8B308068-80C1-4BF8-BE47-E326E0863AF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96" name="TextBox 3595">
          <a:extLst>
            <a:ext uri="{FF2B5EF4-FFF2-40B4-BE49-F238E27FC236}">
              <a16:creationId xmlns:a16="http://schemas.microsoft.com/office/drawing/2014/main" id="{B247B65E-3D9C-42AB-A9E9-2C8F97E7A76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97" name="TextBox 3596">
          <a:extLst>
            <a:ext uri="{FF2B5EF4-FFF2-40B4-BE49-F238E27FC236}">
              <a16:creationId xmlns:a16="http://schemas.microsoft.com/office/drawing/2014/main" id="{50ABA4F0-5976-4B26-A3E5-CBB5DDE42AE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98" name="TextBox 3597">
          <a:extLst>
            <a:ext uri="{FF2B5EF4-FFF2-40B4-BE49-F238E27FC236}">
              <a16:creationId xmlns:a16="http://schemas.microsoft.com/office/drawing/2014/main" id="{ADABAB45-213B-4A82-B5A9-E69FE0509CC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599" name="TextBox 3598">
          <a:extLst>
            <a:ext uri="{FF2B5EF4-FFF2-40B4-BE49-F238E27FC236}">
              <a16:creationId xmlns:a16="http://schemas.microsoft.com/office/drawing/2014/main" id="{B8AFAD95-38B6-481B-AE30-169A244D2F7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00" name="TextBox 3599">
          <a:extLst>
            <a:ext uri="{FF2B5EF4-FFF2-40B4-BE49-F238E27FC236}">
              <a16:creationId xmlns:a16="http://schemas.microsoft.com/office/drawing/2014/main" id="{502D4F84-4C5C-424E-93B2-E3FE4960C65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01" name="TextBox 3600">
          <a:extLst>
            <a:ext uri="{FF2B5EF4-FFF2-40B4-BE49-F238E27FC236}">
              <a16:creationId xmlns:a16="http://schemas.microsoft.com/office/drawing/2014/main" id="{59A4236D-2D8A-46EA-A6B9-8A55D2AC6A1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02" name="TextBox 3601">
          <a:extLst>
            <a:ext uri="{FF2B5EF4-FFF2-40B4-BE49-F238E27FC236}">
              <a16:creationId xmlns:a16="http://schemas.microsoft.com/office/drawing/2014/main" id="{A515761E-5C40-4DC5-BFDD-89A73C58BBC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03" name="TextBox 3602">
          <a:extLst>
            <a:ext uri="{FF2B5EF4-FFF2-40B4-BE49-F238E27FC236}">
              <a16:creationId xmlns:a16="http://schemas.microsoft.com/office/drawing/2014/main" id="{F751F73B-2109-4C1C-8EED-0E5D5C3E7D6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04" name="TextBox 3603">
          <a:extLst>
            <a:ext uri="{FF2B5EF4-FFF2-40B4-BE49-F238E27FC236}">
              <a16:creationId xmlns:a16="http://schemas.microsoft.com/office/drawing/2014/main" id="{7A889E77-9C87-422E-8FD9-11EA79B411D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05" name="TextBox 3604">
          <a:extLst>
            <a:ext uri="{FF2B5EF4-FFF2-40B4-BE49-F238E27FC236}">
              <a16:creationId xmlns:a16="http://schemas.microsoft.com/office/drawing/2014/main" id="{FECFBB57-3E49-4210-821C-F2D03107ED5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06" name="TextBox 3605">
          <a:extLst>
            <a:ext uri="{FF2B5EF4-FFF2-40B4-BE49-F238E27FC236}">
              <a16:creationId xmlns:a16="http://schemas.microsoft.com/office/drawing/2014/main" id="{035BE500-8142-41F5-A780-9CF91A37020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07" name="TextBox 3606">
          <a:extLst>
            <a:ext uri="{FF2B5EF4-FFF2-40B4-BE49-F238E27FC236}">
              <a16:creationId xmlns:a16="http://schemas.microsoft.com/office/drawing/2014/main" id="{87046987-CA52-420A-A4F6-31A592034C5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08" name="TextBox 3607">
          <a:extLst>
            <a:ext uri="{FF2B5EF4-FFF2-40B4-BE49-F238E27FC236}">
              <a16:creationId xmlns:a16="http://schemas.microsoft.com/office/drawing/2014/main" id="{0AA29707-710F-4C38-AA84-A2389D94E7F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09" name="TextBox 3608">
          <a:extLst>
            <a:ext uri="{FF2B5EF4-FFF2-40B4-BE49-F238E27FC236}">
              <a16:creationId xmlns:a16="http://schemas.microsoft.com/office/drawing/2014/main" id="{4B2D84D6-1761-4AFB-B17B-BF39423E776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10" name="TextBox 3609">
          <a:extLst>
            <a:ext uri="{FF2B5EF4-FFF2-40B4-BE49-F238E27FC236}">
              <a16:creationId xmlns:a16="http://schemas.microsoft.com/office/drawing/2014/main" id="{CFB95DA9-F8FC-4F30-A91C-9BEED40729B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11" name="TextBox 3610">
          <a:extLst>
            <a:ext uri="{FF2B5EF4-FFF2-40B4-BE49-F238E27FC236}">
              <a16:creationId xmlns:a16="http://schemas.microsoft.com/office/drawing/2014/main" id="{32BD11AA-653C-4E54-8879-4FDCF64ED84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12" name="TextBox 3611">
          <a:extLst>
            <a:ext uri="{FF2B5EF4-FFF2-40B4-BE49-F238E27FC236}">
              <a16:creationId xmlns:a16="http://schemas.microsoft.com/office/drawing/2014/main" id="{EBCF324F-845C-43A4-B204-BBC80156713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13" name="TextBox 3612">
          <a:extLst>
            <a:ext uri="{FF2B5EF4-FFF2-40B4-BE49-F238E27FC236}">
              <a16:creationId xmlns:a16="http://schemas.microsoft.com/office/drawing/2014/main" id="{40537A90-E291-42FF-8CA9-C70736C7E46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14" name="TextBox 3613">
          <a:extLst>
            <a:ext uri="{FF2B5EF4-FFF2-40B4-BE49-F238E27FC236}">
              <a16:creationId xmlns:a16="http://schemas.microsoft.com/office/drawing/2014/main" id="{A912FF13-9FE6-486B-AA7D-F1EEE76E5BB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15" name="TextBox 3614">
          <a:extLst>
            <a:ext uri="{FF2B5EF4-FFF2-40B4-BE49-F238E27FC236}">
              <a16:creationId xmlns:a16="http://schemas.microsoft.com/office/drawing/2014/main" id="{0E9A5B7A-9F88-441C-A361-09A82013E19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16" name="TextBox 3615">
          <a:extLst>
            <a:ext uri="{FF2B5EF4-FFF2-40B4-BE49-F238E27FC236}">
              <a16:creationId xmlns:a16="http://schemas.microsoft.com/office/drawing/2014/main" id="{E489A38D-EF0A-4603-BB42-51037A0C81D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17" name="TextBox 3616">
          <a:extLst>
            <a:ext uri="{FF2B5EF4-FFF2-40B4-BE49-F238E27FC236}">
              <a16:creationId xmlns:a16="http://schemas.microsoft.com/office/drawing/2014/main" id="{D25F21B2-990D-48B5-AF60-AB5191A7165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18" name="TextBox 3617">
          <a:extLst>
            <a:ext uri="{FF2B5EF4-FFF2-40B4-BE49-F238E27FC236}">
              <a16:creationId xmlns:a16="http://schemas.microsoft.com/office/drawing/2014/main" id="{941181E9-8670-4DB8-BBBC-ACF37CC9259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19" name="TextBox 3618">
          <a:extLst>
            <a:ext uri="{FF2B5EF4-FFF2-40B4-BE49-F238E27FC236}">
              <a16:creationId xmlns:a16="http://schemas.microsoft.com/office/drawing/2014/main" id="{153E4E77-4F3F-4364-B812-A9B78F03711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20" name="TextBox 3619">
          <a:extLst>
            <a:ext uri="{FF2B5EF4-FFF2-40B4-BE49-F238E27FC236}">
              <a16:creationId xmlns:a16="http://schemas.microsoft.com/office/drawing/2014/main" id="{6C7E3EEC-2CE5-40EE-BDC6-D9CF8F717CD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21" name="TextBox 3620">
          <a:extLst>
            <a:ext uri="{FF2B5EF4-FFF2-40B4-BE49-F238E27FC236}">
              <a16:creationId xmlns:a16="http://schemas.microsoft.com/office/drawing/2014/main" id="{2202B4A2-58DD-4F4E-9753-6B0D12B87A4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22" name="TextBox 3621">
          <a:extLst>
            <a:ext uri="{FF2B5EF4-FFF2-40B4-BE49-F238E27FC236}">
              <a16:creationId xmlns:a16="http://schemas.microsoft.com/office/drawing/2014/main" id="{F48DA4AB-497F-4F6A-9D71-5A1E003C281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23" name="TextBox 3622">
          <a:extLst>
            <a:ext uri="{FF2B5EF4-FFF2-40B4-BE49-F238E27FC236}">
              <a16:creationId xmlns:a16="http://schemas.microsoft.com/office/drawing/2014/main" id="{64B38FB1-A739-4CA5-A978-76069253CB9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24" name="TextBox 3623">
          <a:extLst>
            <a:ext uri="{FF2B5EF4-FFF2-40B4-BE49-F238E27FC236}">
              <a16:creationId xmlns:a16="http://schemas.microsoft.com/office/drawing/2014/main" id="{A601234A-79F0-4D93-A262-D1210F6235A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25" name="TextBox 3624">
          <a:extLst>
            <a:ext uri="{FF2B5EF4-FFF2-40B4-BE49-F238E27FC236}">
              <a16:creationId xmlns:a16="http://schemas.microsoft.com/office/drawing/2014/main" id="{A510C927-71C4-4362-9D3B-54F518F37CB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26" name="TextBox 3625">
          <a:extLst>
            <a:ext uri="{FF2B5EF4-FFF2-40B4-BE49-F238E27FC236}">
              <a16:creationId xmlns:a16="http://schemas.microsoft.com/office/drawing/2014/main" id="{65175498-EF6B-49AC-8CF9-A93244E2F36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27" name="TextBox 3626">
          <a:extLst>
            <a:ext uri="{FF2B5EF4-FFF2-40B4-BE49-F238E27FC236}">
              <a16:creationId xmlns:a16="http://schemas.microsoft.com/office/drawing/2014/main" id="{E694D52E-63AA-429D-98C9-463B99BF74F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28" name="TextBox 3627">
          <a:extLst>
            <a:ext uri="{FF2B5EF4-FFF2-40B4-BE49-F238E27FC236}">
              <a16:creationId xmlns:a16="http://schemas.microsoft.com/office/drawing/2014/main" id="{4DC3B196-75AC-402B-AB61-9B38A1FFFEA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29" name="TextBox 3628">
          <a:extLst>
            <a:ext uri="{FF2B5EF4-FFF2-40B4-BE49-F238E27FC236}">
              <a16:creationId xmlns:a16="http://schemas.microsoft.com/office/drawing/2014/main" id="{14232DEB-F8C6-4E1C-BDD3-F1DCA0D8D47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30" name="TextBox 3629">
          <a:extLst>
            <a:ext uri="{FF2B5EF4-FFF2-40B4-BE49-F238E27FC236}">
              <a16:creationId xmlns:a16="http://schemas.microsoft.com/office/drawing/2014/main" id="{6AF8E3DE-368B-4A1D-A34C-9CBC709B113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id="{9138107B-B0E9-4370-93F7-6C97DB443D4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id="{0675EB0A-8C01-4FFB-974F-43FB40A87CC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33" name="TextBox 3632">
          <a:extLst>
            <a:ext uri="{FF2B5EF4-FFF2-40B4-BE49-F238E27FC236}">
              <a16:creationId xmlns:a16="http://schemas.microsoft.com/office/drawing/2014/main" id="{D7FA6406-E1F5-4CE5-BF13-A56B81034B8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34" name="TextBox 3633">
          <a:extLst>
            <a:ext uri="{FF2B5EF4-FFF2-40B4-BE49-F238E27FC236}">
              <a16:creationId xmlns:a16="http://schemas.microsoft.com/office/drawing/2014/main" id="{81967E19-4BD0-439C-8E0A-EE5F46E6F14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35" name="TextBox 3634">
          <a:extLst>
            <a:ext uri="{FF2B5EF4-FFF2-40B4-BE49-F238E27FC236}">
              <a16:creationId xmlns:a16="http://schemas.microsoft.com/office/drawing/2014/main" id="{94640AE0-A4F0-4F1A-AB5F-C90216CFBD4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36" name="TextBox 3635">
          <a:extLst>
            <a:ext uri="{FF2B5EF4-FFF2-40B4-BE49-F238E27FC236}">
              <a16:creationId xmlns:a16="http://schemas.microsoft.com/office/drawing/2014/main" id="{D1822D41-5F2F-4988-83C0-038AEDCEDAF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37" name="TextBox 3636">
          <a:extLst>
            <a:ext uri="{FF2B5EF4-FFF2-40B4-BE49-F238E27FC236}">
              <a16:creationId xmlns:a16="http://schemas.microsoft.com/office/drawing/2014/main" id="{4856F3F3-68AF-4C60-9EA9-101D849F258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38" name="TextBox 3637">
          <a:extLst>
            <a:ext uri="{FF2B5EF4-FFF2-40B4-BE49-F238E27FC236}">
              <a16:creationId xmlns:a16="http://schemas.microsoft.com/office/drawing/2014/main" id="{CF6F878C-5716-459C-B0AB-E98B6659800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39" name="TextBox 3638">
          <a:extLst>
            <a:ext uri="{FF2B5EF4-FFF2-40B4-BE49-F238E27FC236}">
              <a16:creationId xmlns:a16="http://schemas.microsoft.com/office/drawing/2014/main" id="{9E728BAD-D903-4034-9627-1F675391C66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40" name="TextBox 3639">
          <a:extLst>
            <a:ext uri="{FF2B5EF4-FFF2-40B4-BE49-F238E27FC236}">
              <a16:creationId xmlns:a16="http://schemas.microsoft.com/office/drawing/2014/main" id="{575A499F-F3BC-4B24-9581-20D955CFFBC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41" name="TextBox 3640">
          <a:extLst>
            <a:ext uri="{FF2B5EF4-FFF2-40B4-BE49-F238E27FC236}">
              <a16:creationId xmlns:a16="http://schemas.microsoft.com/office/drawing/2014/main" id="{EF5C7F64-F438-4D25-921D-F1D00ED2CBB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42" name="TextBox 3641">
          <a:extLst>
            <a:ext uri="{FF2B5EF4-FFF2-40B4-BE49-F238E27FC236}">
              <a16:creationId xmlns:a16="http://schemas.microsoft.com/office/drawing/2014/main" id="{22A76A68-39AB-4548-ADF6-B33B9E9BAF0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43" name="TextBox 3642">
          <a:extLst>
            <a:ext uri="{FF2B5EF4-FFF2-40B4-BE49-F238E27FC236}">
              <a16:creationId xmlns:a16="http://schemas.microsoft.com/office/drawing/2014/main" id="{1B9EE9C3-572B-4C9D-B755-3D052752B60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44" name="TextBox 3643">
          <a:extLst>
            <a:ext uri="{FF2B5EF4-FFF2-40B4-BE49-F238E27FC236}">
              <a16:creationId xmlns:a16="http://schemas.microsoft.com/office/drawing/2014/main" id="{FE2FA111-C38F-4774-82D2-F5B6E260739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45" name="TextBox 3644">
          <a:extLst>
            <a:ext uri="{FF2B5EF4-FFF2-40B4-BE49-F238E27FC236}">
              <a16:creationId xmlns:a16="http://schemas.microsoft.com/office/drawing/2014/main" id="{C1FF5B7D-C45D-4A0D-9B56-A4F800C72D6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46" name="TextBox 3645">
          <a:extLst>
            <a:ext uri="{FF2B5EF4-FFF2-40B4-BE49-F238E27FC236}">
              <a16:creationId xmlns:a16="http://schemas.microsoft.com/office/drawing/2014/main" id="{1FC31400-ED67-445C-883D-FDCC429AFAE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47" name="TextBox 3646">
          <a:extLst>
            <a:ext uri="{FF2B5EF4-FFF2-40B4-BE49-F238E27FC236}">
              <a16:creationId xmlns:a16="http://schemas.microsoft.com/office/drawing/2014/main" id="{7834EC43-5A56-4BC5-A8DF-4BA3DB70686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48" name="TextBox 3647">
          <a:extLst>
            <a:ext uri="{FF2B5EF4-FFF2-40B4-BE49-F238E27FC236}">
              <a16:creationId xmlns:a16="http://schemas.microsoft.com/office/drawing/2014/main" id="{59B10059-44BE-4A5B-A3DE-5EE7DB4B94A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49" name="TextBox 3648">
          <a:extLst>
            <a:ext uri="{FF2B5EF4-FFF2-40B4-BE49-F238E27FC236}">
              <a16:creationId xmlns:a16="http://schemas.microsoft.com/office/drawing/2014/main" id="{9853F6F6-FC92-4FE6-BF72-146F599CA47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50" name="TextBox 3649">
          <a:extLst>
            <a:ext uri="{FF2B5EF4-FFF2-40B4-BE49-F238E27FC236}">
              <a16:creationId xmlns:a16="http://schemas.microsoft.com/office/drawing/2014/main" id="{545CF28C-13D9-4230-80AC-FECF400626F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id="{867F456E-3618-4B55-AD65-9C1AFFA98E0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id="{D80061CD-812E-4987-9747-A73048D8FDD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53" name="TextBox 3652">
          <a:extLst>
            <a:ext uri="{FF2B5EF4-FFF2-40B4-BE49-F238E27FC236}">
              <a16:creationId xmlns:a16="http://schemas.microsoft.com/office/drawing/2014/main" id="{133FE92C-E864-4C9B-BEB5-6E9E7B5A29A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54" name="TextBox 3653">
          <a:extLst>
            <a:ext uri="{FF2B5EF4-FFF2-40B4-BE49-F238E27FC236}">
              <a16:creationId xmlns:a16="http://schemas.microsoft.com/office/drawing/2014/main" id="{DCBDC5B5-9E0D-4D54-8ED4-37ED68CE4E9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55" name="TextBox 3654">
          <a:extLst>
            <a:ext uri="{FF2B5EF4-FFF2-40B4-BE49-F238E27FC236}">
              <a16:creationId xmlns:a16="http://schemas.microsoft.com/office/drawing/2014/main" id="{66176CBE-EBCF-4CCA-947E-6FB6870B8FB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56" name="TextBox 3655">
          <a:extLst>
            <a:ext uri="{FF2B5EF4-FFF2-40B4-BE49-F238E27FC236}">
              <a16:creationId xmlns:a16="http://schemas.microsoft.com/office/drawing/2014/main" id="{0F27A7E2-634D-4443-A22C-BE98F3D5088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57" name="TextBox 3656">
          <a:extLst>
            <a:ext uri="{FF2B5EF4-FFF2-40B4-BE49-F238E27FC236}">
              <a16:creationId xmlns:a16="http://schemas.microsoft.com/office/drawing/2014/main" id="{909FB543-08E6-4EA6-9EB2-663D735319A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58" name="TextBox 3657">
          <a:extLst>
            <a:ext uri="{FF2B5EF4-FFF2-40B4-BE49-F238E27FC236}">
              <a16:creationId xmlns:a16="http://schemas.microsoft.com/office/drawing/2014/main" id="{B8CFC954-E24B-4851-99AE-255A9E2B3B8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59" name="TextBox 3658">
          <a:extLst>
            <a:ext uri="{FF2B5EF4-FFF2-40B4-BE49-F238E27FC236}">
              <a16:creationId xmlns:a16="http://schemas.microsoft.com/office/drawing/2014/main" id="{85EC3669-48C7-49B6-ADF2-8D78D2C678E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60" name="TextBox 3659">
          <a:extLst>
            <a:ext uri="{FF2B5EF4-FFF2-40B4-BE49-F238E27FC236}">
              <a16:creationId xmlns:a16="http://schemas.microsoft.com/office/drawing/2014/main" id="{1ACDF814-B501-4481-8CDF-39A8B97258A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61" name="TextBox 3660">
          <a:extLst>
            <a:ext uri="{FF2B5EF4-FFF2-40B4-BE49-F238E27FC236}">
              <a16:creationId xmlns:a16="http://schemas.microsoft.com/office/drawing/2014/main" id="{8020FF79-A0CF-4915-B4E8-48FBCCCB66B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62" name="TextBox 3661">
          <a:extLst>
            <a:ext uri="{FF2B5EF4-FFF2-40B4-BE49-F238E27FC236}">
              <a16:creationId xmlns:a16="http://schemas.microsoft.com/office/drawing/2014/main" id="{2734EFAF-C3F5-4658-BB3F-CF008524196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63" name="TextBox 3662">
          <a:extLst>
            <a:ext uri="{FF2B5EF4-FFF2-40B4-BE49-F238E27FC236}">
              <a16:creationId xmlns:a16="http://schemas.microsoft.com/office/drawing/2014/main" id="{12A18E90-CE02-45C6-9C41-68EFB1079C5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64" name="TextBox 3663">
          <a:extLst>
            <a:ext uri="{FF2B5EF4-FFF2-40B4-BE49-F238E27FC236}">
              <a16:creationId xmlns:a16="http://schemas.microsoft.com/office/drawing/2014/main" id="{FECDB107-870E-4418-BDE6-F204249B6CC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65" name="TextBox 3664">
          <a:extLst>
            <a:ext uri="{FF2B5EF4-FFF2-40B4-BE49-F238E27FC236}">
              <a16:creationId xmlns:a16="http://schemas.microsoft.com/office/drawing/2014/main" id="{FBF6B62A-29C4-497B-B049-68E390DE662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66" name="TextBox 3665">
          <a:extLst>
            <a:ext uri="{FF2B5EF4-FFF2-40B4-BE49-F238E27FC236}">
              <a16:creationId xmlns:a16="http://schemas.microsoft.com/office/drawing/2014/main" id="{76AE9D64-74CA-4385-BCF1-1ED0366C3F5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67" name="TextBox 3666">
          <a:extLst>
            <a:ext uri="{FF2B5EF4-FFF2-40B4-BE49-F238E27FC236}">
              <a16:creationId xmlns:a16="http://schemas.microsoft.com/office/drawing/2014/main" id="{72E0A9FB-A2F3-4DDB-AE87-20019B34AD4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68" name="TextBox 3667">
          <a:extLst>
            <a:ext uri="{FF2B5EF4-FFF2-40B4-BE49-F238E27FC236}">
              <a16:creationId xmlns:a16="http://schemas.microsoft.com/office/drawing/2014/main" id="{A4A87670-AA84-4C02-9738-131ED255C2E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69" name="TextBox 3668">
          <a:extLst>
            <a:ext uri="{FF2B5EF4-FFF2-40B4-BE49-F238E27FC236}">
              <a16:creationId xmlns:a16="http://schemas.microsoft.com/office/drawing/2014/main" id="{4665E203-5CC9-4B9B-ABFF-BEEA7302D31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70" name="TextBox 3669">
          <a:extLst>
            <a:ext uri="{FF2B5EF4-FFF2-40B4-BE49-F238E27FC236}">
              <a16:creationId xmlns:a16="http://schemas.microsoft.com/office/drawing/2014/main" id="{E34F1C63-C09C-42D2-82AC-860282A4ECB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71" name="TextBox 3670">
          <a:extLst>
            <a:ext uri="{FF2B5EF4-FFF2-40B4-BE49-F238E27FC236}">
              <a16:creationId xmlns:a16="http://schemas.microsoft.com/office/drawing/2014/main" id="{80C30D20-5842-409C-82E7-C07E86741B3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72" name="TextBox 3671">
          <a:extLst>
            <a:ext uri="{FF2B5EF4-FFF2-40B4-BE49-F238E27FC236}">
              <a16:creationId xmlns:a16="http://schemas.microsoft.com/office/drawing/2014/main" id="{3F44B569-DCC3-44C3-91A5-9495A8F7B5F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73" name="TextBox 3672">
          <a:extLst>
            <a:ext uri="{FF2B5EF4-FFF2-40B4-BE49-F238E27FC236}">
              <a16:creationId xmlns:a16="http://schemas.microsoft.com/office/drawing/2014/main" id="{9FF6E421-DF9C-4360-93B1-BC98C325249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74" name="TextBox 3673">
          <a:extLst>
            <a:ext uri="{FF2B5EF4-FFF2-40B4-BE49-F238E27FC236}">
              <a16:creationId xmlns:a16="http://schemas.microsoft.com/office/drawing/2014/main" id="{C2D387C1-1CF3-4A44-96FE-F7CD1E05CA0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75" name="TextBox 3674">
          <a:extLst>
            <a:ext uri="{FF2B5EF4-FFF2-40B4-BE49-F238E27FC236}">
              <a16:creationId xmlns:a16="http://schemas.microsoft.com/office/drawing/2014/main" id="{537AFF98-0664-417A-83D7-1C26B5414AE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76" name="TextBox 3675">
          <a:extLst>
            <a:ext uri="{FF2B5EF4-FFF2-40B4-BE49-F238E27FC236}">
              <a16:creationId xmlns:a16="http://schemas.microsoft.com/office/drawing/2014/main" id="{1724ABB3-4024-4C56-A8B3-25CC866FAD1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77" name="TextBox 3676">
          <a:extLst>
            <a:ext uri="{FF2B5EF4-FFF2-40B4-BE49-F238E27FC236}">
              <a16:creationId xmlns:a16="http://schemas.microsoft.com/office/drawing/2014/main" id="{97C56E95-DB44-4771-9C9D-CE0ABAA9CBC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78" name="TextBox 3677">
          <a:extLst>
            <a:ext uri="{FF2B5EF4-FFF2-40B4-BE49-F238E27FC236}">
              <a16:creationId xmlns:a16="http://schemas.microsoft.com/office/drawing/2014/main" id="{4BFA7F6D-F3F9-4113-AA56-2C1C54D2C64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79" name="TextBox 3678">
          <a:extLst>
            <a:ext uri="{FF2B5EF4-FFF2-40B4-BE49-F238E27FC236}">
              <a16:creationId xmlns:a16="http://schemas.microsoft.com/office/drawing/2014/main" id="{E34A8AB4-B35A-449F-AA73-85DE52D4ABD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80" name="TextBox 3679">
          <a:extLst>
            <a:ext uri="{FF2B5EF4-FFF2-40B4-BE49-F238E27FC236}">
              <a16:creationId xmlns:a16="http://schemas.microsoft.com/office/drawing/2014/main" id="{676D87E3-1EE6-44DA-860A-859A1AB2CEB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81" name="TextBox 3680">
          <a:extLst>
            <a:ext uri="{FF2B5EF4-FFF2-40B4-BE49-F238E27FC236}">
              <a16:creationId xmlns:a16="http://schemas.microsoft.com/office/drawing/2014/main" id="{CAFBB915-3ECA-48D2-9B6B-4FA45F96F29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82" name="TextBox 3681">
          <a:extLst>
            <a:ext uri="{FF2B5EF4-FFF2-40B4-BE49-F238E27FC236}">
              <a16:creationId xmlns:a16="http://schemas.microsoft.com/office/drawing/2014/main" id="{D4ABC0E8-81B3-4FE6-A67C-2FABD324D54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83" name="TextBox 3682">
          <a:extLst>
            <a:ext uri="{FF2B5EF4-FFF2-40B4-BE49-F238E27FC236}">
              <a16:creationId xmlns:a16="http://schemas.microsoft.com/office/drawing/2014/main" id="{6E6066DF-A5EE-48A6-BE86-122A8E22F44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84" name="TextBox 3683">
          <a:extLst>
            <a:ext uri="{FF2B5EF4-FFF2-40B4-BE49-F238E27FC236}">
              <a16:creationId xmlns:a16="http://schemas.microsoft.com/office/drawing/2014/main" id="{7ED33D27-083A-4F86-A030-24DEC9E675D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85" name="TextBox 3684">
          <a:extLst>
            <a:ext uri="{FF2B5EF4-FFF2-40B4-BE49-F238E27FC236}">
              <a16:creationId xmlns:a16="http://schemas.microsoft.com/office/drawing/2014/main" id="{65F56A99-DE50-4989-9CDB-1EB8C0C8D84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86" name="TextBox 3685">
          <a:extLst>
            <a:ext uri="{FF2B5EF4-FFF2-40B4-BE49-F238E27FC236}">
              <a16:creationId xmlns:a16="http://schemas.microsoft.com/office/drawing/2014/main" id="{67931E02-DDFC-42F1-AD99-16D36D8C76E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87" name="TextBox 3686">
          <a:extLst>
            <a:ext uri="{FF2B5EF4-FFF2-40B4-BE49-F238E27FC236}">
              <a16:creationId xmlns:a16="http://schemas.microsoft.com/office/drawing/2014/main" id="{19D3B33C-7826-478D-9B2B-FDE67394602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88" name="TextBox 3687">
          <a:extLst>
            <a:ext uri="{FF2B5EF4-FFF2-40B4-BE49-F238E27FC236}">
              <a16:creationId xmlns:a16="http://schemas.microsoft.com/office/drawing/2014/main" id="{2FCE41ED-527C-4C4B-A7ED-951D22BEAB0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89" name="TextBox 3688">
          <a:extLst>
            <a:ext uri="{FF2B5EF4-FFF2-40B4-BE49-F238E27FC236}">
              <a16:creationId xmlns:a16="http://schemas.microsoft.com/office/drawing/2014/main" id="{470AE060-4ECD-4A32-A6D5-2E4B2FB04E8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90" name="TextBox 3689">
          <a:extLst>
            <a:ext uri="{FF2B5EF4-FFF2-40B4-BE49-F238E27FC236}">
              <a16:creationId xmlns:a16="http://schemas.microsoft.com/office/drawing/2014/main" id="{0277B872-E578-4EC2-8F8F-96A7FB45484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91" name="TextBox 3690">
          <a:extLst>
            <a:ext uri="{FF2B5EF4-FFF2-40B4-BE49-F238E27FC236}">
              <a16:creationId xmlns:a16="http://schemas.microsoft.com/office/drawing/2014/main" id="{9DFECF3C-5920-44AC-AE7C-A5254E65F1E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92" name="TextBox 3691">
          <a:extLst>
            <a:ext uri="{FF2B5EF4-FFF2-40B4-BE49-F238E27FC236}">
              <a16:creationId xmlns:a16="http://schemas.microsoft.com/office/drawing/2014/main" id="{2CB647DE-A0FE-4934-AC4C-1612E193C04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93" name="TextBox 3692">
          <a:extLst>
            <a:ext uri="{FF2B5EF4-FFF2-40B4-BE49-F238E27FC236}">
              <a16:creationId xmlns:a16="http://schemas.microsoft.com/office/drawing/2014/main" id="{AF22075F-6115-4D16-B83B-240514D4C58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94" name="TextBox 3693">
          <a:extLst>
            <a:ext uri="{FF2B5EF4-FFF2-40B4-BE49-F238E27FC236}">
              <a16:creationId xmlns:a16="http://schemas.microsoft.com/office/drawing/2014/main" id="{BAAF0633-C8EB-4A38-B699-BF8375906E0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95" name="TextBox 3694">
          <a:extLst>
            <a:ext uri="{FF2B5EF4-FFF2-40B4-BE49-F238E27FC236}">
              <a16:creationId xmlns:a16="http://schemas.microsoft.com/office/drawing/2014/main" id="{F9830D4A-2C74-4840-A4C3-30741620497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96" name="TextBox 3695">
          <a:extLst>
            <a:ext uri="{FF2B5EF4-FFF2-40B4-BE49-F238E27FC236}">
              <a16:creationId xmlns:a16="http://schemas.microsoft.com/office/drawing/2014/main" id="{BFAE07F1-9354-4980-B810-2472823CEEE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97" name="TextBox 3696">
          <a:extLst>
            <a:ext uri="{FF2B5EF4-FFF2-40B4-BE49-F238E27FC236}">
              <a16:creationId xmlns:a16="http://schemas.microsoft.com/office/drawing/2014/main" id="{BAE4407E-7E15-40BA-88F4-3AD34EF2093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98" name="TextBox 3697">
          <a:extLst>
            <a:ext uri="{FF2B5EF4-FFF2-40B4-BE49-F238E27FC236}">
              <a16:creationId xmlns:a16="http://schemas.microsoft.com/office/drawing/2014/main" id="{70F8979A-E681-473C-8416-9E7F790B1BA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699" name="TextBox 3698">
          <a:extLst>
            <a:ext uri="{FF2B5EF4-FFF2-40B4-BE49-F238E27FC236}">
              <a16:creationId xmlns:a16="http://schemas.microsoft.com/office/drawing/2014/main" id="{6CABA5B8-3C7E-4B0B-9601-86FFE153F7B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00" name="TextBox 3699">
          <a:extLst>
            <a:ext uri="{FF2B5EF4-FFF2-40B4-BE49-F238E27FC236}">
              <a16:creationId xmlns:a16="http://schemas.microsoft.com/office/drawing/2014/main" id="{B5F9D243-31BD-4402-8EAA-1916274A16B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01" name="TextBox 3700">
          <a:extLst>
            <a:ext uri="{FF2B5EF4-FFF2-40B4-BE49-F238E27FC236}">
              <a16:creationId xmlns:a16="http://schemas.microsoft.com/office/drawing/2014/main" id="{0FBDD854-E6E8-4B58-BF06-7EDA57112B9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02" name="TextBox 3701">
          <a:extLst>
            <a:ext uri="{FF2B5EF4-FFF2-40B4-BE49-F238E27FC236}">
              <a16:creationId xmlns:a16="http://schemas.microsoft.com/office/drawing/2014/main" id="{04BA3CE0-591C-48C8-A5B0-0894C590210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03" name="TextBox 3702">
          <a:extLst>
            <a:ext uri="{FF2B5EF4-FFF2-40B4-BE49-F238E27FC236}">
              <a16:creationId xmlns:a16="http://schemas.microsoft.com/office/drawing/2014/main" id="{4AC58B53-D9C1-462F-8C36-E8F7A8B87F7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04" name="TextBox 3703">
          <a:extLst>
            <a:ext uri="{FF2B5EF4-FFF2-40B4-BE49-F238E27FC236}">
              <a16:creationId xmlns:a16="http://schemas.microsoft.com/office/drawing/2014/main" id="{D3AABC23-35B5-4B92-83FB-07C4ABCEB44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05" name="TextBox 3704">
          <a:extLst>
            <a:ext uri="{FF2B5EF4-FFF2-40B4-BE49-F238E27FC236}">
              <a16:creationId xmlns:a16="http://schemas.microsoft.com/office/drawing/2014/main" id="{692B9267-0E6F-42F5-8C97-E7462B43D72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06" name="TextBox 3705">
          <a:extLst>
            <a:ext uri="{FF2B5EF4-FFF2-40B4-BE49-F238E27FC236}">
              <a16:creationId xmlns:a16="http://schemas.microsoft.com/office/drawing/2014/main" id="{35081D0B-78B9-4271-92AB-862BCD9507B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07" name="TextBox 3706">
          <a:extLst>
            <a:ext uri="{FF2B5EF4-FFF2-40B4-BE49-F238E27FC236}">
              <a16:creationId xmlns:a16="http://schemas.microsoft.com/office/drawing/2014/main" id="{5712A7F2-92FD-41D5-AF7E-083A4F83128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08" name="TextBox 3707">
          <a:extLst>
            <a:ext uri="{FF2B5EF4-FFF2-40B4-BE49-F238E27FC236}">
              <a16:creationId xmlns:a16="http://schemas.microsoft.com/office/drawing/2014/main" id="{C71B510E-2BAE-4D9D-9D61-EA6F0024090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09" name="TextBox 3708">
          <a:extLst>
            <a:ext uri="{FF2B5EF4-FFF2-40B4-BE49-F238E27FC236}">
              <a16:creationId xmlns:a16="http://schemas.microsoft.com/office/drawing/2014/main" id="{1B3CAFC2-0FDF-4EBE-9233-74308260B14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10" name="TextBox 3709">
          <a:extLst>
            <a:ext uri="{FF2B5EF4-FFF2-40B4-BE49-F238E27FC236}">
              <a16:creationId xmlns:a16="http://schemas.microsoft.com/office/drawing/2014/main" id="{EE741860-D9FA-4DE0-A1E6-53660A13529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11" name="TextBox 3710">
          <a:extLst>
            <a:ext uri="{FF2B5EF4-FFF2-40B4-BE49-F238E27FC236}">
              <a16:creationId xmlns:a16="http://schemas.microsoft.com/office/drawing/2014/main" id="{05F154A5-7487-434E-B183-82010C0F39D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12" name="TextBox 3711">
          <a:extLst>
            <a:ext uri="{FF2B5EF4-FFF2-40B4-BE49-F238E27FC236}">
              <a16:creationId xmlns:a16="http://schemas.microsoft.com/office/drawing/2014/main" id="{0C896A88-9E1D-4F0D-8495-8443624ECC0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13" name="TextBox 3712">
          <a:extLst>
            <a:ext uri="{FF2B5EF4-FFF2-40B4-BE49-F238E27FC236}">
              <a16:creationId xmlns:a16="http://schemas.microsoft.com/office/drawing/2014/main" id="{85DDD37F-9EE6-4E21-9C3D-4FFB4FB9D20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14" name="TextBox 3713">
          <a:extLst>
            <a:ext uri="{FF2B5EF4-FFF2-40B4-BE49-F238E27FC236}">
              <a16:creationId xmlns:a16="http://schemas.microsoft.com/office/drawing/2014/main" id="{EFFA1C11-2CC2-41C8-8B4D-6A89E519F55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15" name="TextBox 3714">
          <a:extLst>
            <a:ext uri="{FF2B5EF4-FFF2-40B4-BE49-F238E27FC236}">
              <a16:creationId xmlns:a16="http://schemas.microsoft.com/office/drawing/2014/main" id="{87589700-AC51-423B-8FDB-20FE6830A08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16" name="TextBox 3715">
          <a:extLst>
            <a:ext uri="{FF2B5EF4-FFF2-40B4-BE49-F238E27FC236}">
              <a16:creationId xmlns:a16="http://schemas.microsoft.com/office/drawing/2014/main" id="{BB820552-BC4D-4E58-AE81-AD00CC6D850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17" name="TextBox 3716">
          <a:extLst>
            <a:ext uri="{FF2B5EF4-FFF2-40B4-BE49-F238E27FC236}">
              <a16:creationId xmlns:a16="http://schemas.microsoft.com/office/drawing/2014/main" id="{2F593208-8EDE-459A-8EB1-416A88BB975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18" name="TextBox 3717">
          <a:extLst>
            <a:ext uri="{FF2B5EF4-FFF2-40B4-BE49-F238E27FC236}">
              <a16:creationId xmlns:a16="http://schemas.microsoft.com/office/drawing/2014/main" id="{C7C1FFCD-E67B-4327-B470-973612F10E3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19" name="TextBox 3718">
          <a:extLst>
            <a:ext uri="{FF2B5EF4-FFF2-40B4-BE49-F238E27FC236}">
              <a16:creationId xmlns:a16="http://schemas.microsoft.com/office/drawing/2014/main" id="{F081401B-BB58-46B2-BAA1-876C696365F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20" name="TextBox 3719">
          <a:extLst>
            <a:ext uri="{FF2B5EF4-FFF2-40B4-BE49-F238E27FC236}">
              <a16:creationId xmlns:a16="http://schemas.microsoft.com/office/drawing/2014/main" id="{8D3DB87D-D32D-4BA4-984C-49F2A982B7B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21" name="TextBox 3720">
          <a:extLst>
            <a:ext uri="{FF2B5EF4-FFF2-40B4-BE49-F238E27FC236}">
              <a16:creationId xmlns:a16="http://schemas.microsoft.com/office/drawing/2014/main" id="{6082DED1-619F-4362-831D-9C8FABEED5C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22" name="TextBox 3721">
          <a:extLst>
            <a:ext uri="{FF2B5EF4-FFF2-40B4-BE49-F238E27FC236}">
              <a16:creationId xmlns:a16="http://schemas.microsoft.com/office/drawing/2014/main" id="{24ABFC8A-AC52-4D0F-95BB-90FCA7A511F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23" name="TextBox 3722">
          <a:extLst>
            <a:ext uri="{FF2B5EF4-FFF2-40B4-BE49-F238E27FC236}">
              <a16:creationId xmlns:a16="http://schemas.microsoft.com/office/drawing/2014/main" id="{8F2A5A71-A320-4134-B86C-9BA88655FC6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24" name="TextBox 3723">
          <a:extLst>
            <a:ext uri="{FF2B5EF4-FFF2-40B4-BE49-F238E27FC236}">
              <a16:creationId xmlns:a16="http://schemas.microsoft.com/office/drawing/2014/main" id="{B4C120F4-8712-458B-B033-1D7742B7F6B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25" name="TextBox 3724">
          <a:extLst>
            <a:ext uri="{FF2B5EF4-FFF2-40B4-BE49-F238E27FC236}">
              <a16:creationId xmlns:a16="http://schemas.microsoft.com/office/drawing/2014/main" id="{995796BE-BC5F-4621-99F2-DB8F03D318E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26" name="TextBox 3725">
          <a:extLst>
            <a:ext uri="{FF2B5EF4-FFF2-40B4-BE49-F238E27FC236}">
              <a16:creationId xmlns:a16="http://schemas.microsoft.com/office/drawing/2014/main" id="{2D0FD5F0-CBBE-4E8B-92F0-8BB5E799051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27" name="TextBox 3726">
          <a:extLst>
            <a:ext uri="{FF2B5EF4-FFF2-40B4-BE49-F238E27FC236}">
              <a16:creationId xmlns:a16="http://schemas.microsoft.com/office/drawing/2014/main" id="{D1D2CE04-D23D-42BC-AA42-F30CB264E25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28" name="TextBox 3727">
          <a:extLst>
            <a:ext uri="{FF2B5EF4-FFF2-40B4-BE49-F238E27FC236}">
              <a16:creationId xmlns:a16="http://schemas.microsoft.com/office/drawing/2014/main" id="{3EEB664B-225A-49A6-9656-440A05D4075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29" name="TextBox 3728">
          <a:extLst>
            <a:ext uri="{FF2B5EF4-FFF2-40B4-BE49-F238E27FC236}">
              <a16:creationId xmlns:a16="http://schemas.microsoft.com/office/drawing/2014/main" id="{496AB80A-F92C-4952-8C90-63FED4BDA78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30" name="TextBox 3729">
          <a:extLst>
            <a:ext uri="{FF2B5EF4-FFF2-40B4-BE49-F238E27FC236}">
              <a16:creationId xmlns:a16="http://schemas.microsoft.com/office/drawing/2014/main" id="{C70BF7C0-D254-4802-A6DD-E5A83A49E55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31" name="TextBox 3730">
          <a:extLst>
            <a:ext uri="{FF2B5EF4-FFF2-40B4-BE49-F238E27FC236}">
              <a16:creationId xmlns:a16="http://schemas.microsoft.com/office/drawing/2014/main" id="{1263BEF8-FDC4-4972-B4C1-382E1CCDC9B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32" name="TextBox 3731">
          <a:extLst>
            <a:ext uri="{FF2B5EF4-FFF2-40B4-BE49-F238E27FC236}">
              <a16:creationId xmlns:a16="http://schemas.microsoft.com/office/drawing/2014/main" id="{913A26D5-C56B-4321-AE7E-EE98B9E7BC4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33" name="TextBox 3732">
          <a:extLst>
            <a:ext uri="{FF2B5EF4-FFF2-40B4-BE49-F238E27FC236}">
              <a16:creationId xmlns:a16="http://schemas.microsoft.com/office/drawing/2014/main" id="{BC61FA9B-CDB4-4B39-8C1A-6898ABEAD85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34" name="TextBox 3733">
          <a:extLst>
            <a:ext uri="{FF2B5EF4-FFF2-40B4-BE49-F238E27FC236}">
              <a16:creationId xmlns:a16="http://schemas.microsoft.com/office/drawing/2014/main" id="{8014CAFF-5863-4B76-B300-F28CF3971E4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35" name="TextBox 3734">
          <a:extLst>
            <a:ext uri="{FF2B5EF4-FFF2-40B4-BE49-F238E27FC236}">
              <a16:creationId xmlns:a16="http://schemas.microsoft.com/office/drawing/2014/main" id="{8E3DC805-FFFA-4E44-835F-05389F2FA11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36" name="TextBox 3735">
          <a:extLst>
            <a:ext uri="{FF2B5EF4-FFF2-40B4-BE49-F238E27FC236}">
              <a16:creationId xmlns:a16="http://schemas.microsoft.com/office/drawing/2014/main" id="{5F706414-84C3-48BE-8968-8B940A768A5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37" name="TextBox 3736">
          <a:extLst>
            <a:ext uri="{FF2B5EF4-FFF2-40B4-BE49-F238E27FC236}">
              <a16:creationId xmlns:a16="http://schemas.microsoft.com/office/drawing/2014/main" id="{06FDFCF0-8C54-452C-AE51-0D518357040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38" name="TextBox 3737">
          <a:extLst>
            <a:ext uri="{FF2B5EF4-FFF2-40B4-BE49-F238E27FC236}">
              <a16:creationId xmlns:a16="http://schemas.microsoft.com/office/drawing/2014/main" id="{678BCB70-D6CE-4A11-8EBA-F24E3385114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39" name="TextBox 3738">
          <a:extLst>
            <a:ext uri="{FF2B5EF4-FFF2-40B4-BE49-F238E27FC236}">
              <a16:creationId xmlns:a16="http://schemas.microsoft.com/office/drawing/2014/main" id="{750364E4-F486-4C24-BEF4-064C2848443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40" name="TextBox 3739">
          <a:extLst>
            <a:ext uri="{FF2B5EF4-FFF2-40B4-BE49-F238E27FC236}">
              <a16:creationId xmlns:a16="http://schemas.microsoft.com/office/drawing/2014/main" id="{A3D81E16-0D33-48B9-AE3A-B274D541CB8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41" name="TextBox 3740">
          <a:extLst>
            <a:ext uri="{FF2B5EF4-FFF2-40B4-BE49-F238E27FC236}">
              <a16:creationId xmlns:a16="http://schemas.microsoft.com/office/drawing/2014/main" id="{3D6E1B70-6552-4687-86B6-8DE7E29FA43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42" name="TextBox 3741">
          <a:extLst>
            <a:ext uri="{FF2B5EF4-FFF2-40B4-BE49-F238E27FC236}">
              <a16:creationId xmlns:a16="http://schemas.microsoft.com/office/drawing/2014/main" id="{4A375102-E24A-4D55-99BE-83E0BD7F6E4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43" name="TextBox 3742">
          <a:extLst>
            <a:ext uri="{FF2B5EF4-FFF2-40B4-BE49-F238E27FC236}">
              <a16:creationId xmlns:a16="http://schemas.microsoft.com/office/drawing/2014/main" id="{F06A4408-1482-4F98-8F1D-37FB26FD80E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44" name="TextBox 3743">
          <a:extLst>
            <a:ext uri="{FF2B5EF4-FFF2-40B4-BE49-F238E27FC236}">
              <a16:creationId xmlns:a16="http://schemas.microsoft.com/office/drawing/2014/main" id="{454ADF35-5B42-479D-865C-7A92A9F760C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45" name="TextBox 3744">
          <a:extLst>
            <a:ext uri="{FF2B5EF4-FFF2-40B4-BE49-F238E27FC236}">
              <a16:creationId xmlns:a16="http://schemas.microsoft.com/office/drawing/2014/main" id="{7FCE3436-12A3-4E2C-BB61-E1EF20DF013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46" name="TextBox 3745">
          <a:extLst>
            <a:ext uri="{FF2B5EF4-FFF2-40B4-BE49-F238E27FC236}">
              <a16:creationId xmlns:a16="http://schemas.microsoft.com/office/drawing/2014/main" id="{81548A23-6FE4-4E86-B49D-832D41F9C83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47" name="TextBox 3746">
          <a:extLst>
            <a:ext uri="{FF2B5EF4-FFF2-40B4-BE49-F238E27FC236}">
              <a16:creationId xmlns:a16="http://schemas.microsoft.com/office/drawing/2014/main" id="{99D50D45-C2AD-4977-8E99-C42BFDE6F2C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48" name="TextBox 3747">
          <a:extLst>
            <a:ext uri="{FF2B5EF4-FFF2-40B4-BE49-F238E27FC236}">
              <a16:creationId xmlns:a16="http://schemas.microsoft.com/office/drawing/2014/main" id="{6B918C5F-A49A-4A18-9D53-D4B55F62DA6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49" name="TextBox 3748">
          <a:extLst>
            <a:ext uri="{FF2B5EF4-FFF2-40B4-BE49-F238E27FC236}">
              <a16:creationId xmlns:a16="http://schemas.microsoft.com/office/drawing/2014/main" id="{030EFC77-D930-4244-94E2-5F3CCFE911A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50" name="TextBox 3749">
          <a:extLst>
            <a:ext uri="{FF2B5EF4-FFF2-40B4-BE49-F238E27FC236}">
              <a16:creationId xmlns:a16="http://schemas.microsoft.com/office/drawing/2014/main" id="{5924950A-4E2A-46C8-9BD0-E2F39E69ADF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51" name="TextBox 3750">
          <a:extLst>
            <a:ext uri="{FF2B5EF4-FFF2-40B4-BE49-F238E27FC236}">
              <a16:creationId xmlns:a16="http://schemas.microsoft.com/office/drawing/2014/main" id="{81BAD3EC-9CF5-4144-88A5-0BC4D01DE1D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52" name="TextBox 3751">
          <a:extLst>
            <a:ext uri="{FF2B5EF4-FFF2-40B4-BE49-F238E27FC236}">
              <a16:creationId xmlns:a16="http://schemas.microsoft.com/office/drawing/2014/main" id="{0AB6AEE5-A2BF-461F-AF92-748970C1153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53" name="TextBox 3752">
          <a:extLst>
            <a:ext uri="{FF2B5EF4-FFF2-40B4-BE49-F238E27FC236}">
              <a16:creationId xmlns:a16="http://schemas.microsoft.com/office/drawing/2014/main" id="{68218654-E5C4-4BDD-B825-11C4174D45C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54" name="TextBox 3753">
          <a:extLst>
            <a:ext uri="{FF2B5EF4-FFF2-40B4-BE49-F238E27FC236}">
              <a16:creationId xmlns:a16="http://schemas.microsoft.com/office/drawing/2014/main" id="{6A643032-668A-4358-8D9F-C37904766F8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55" name="TextBox 3754">
          <a:extLst>
            <a:ext uri="{FF2B5EF4-FFF2-40B4-BE49-F238E27FC236}">
              <a16:creationId xmlns:a16="http://schemas.microsoft.com/office/drawing/2014/main" id="{9756CA00-063F-4758-A493-A609C003A90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56" name="TextBox 3755">
          <a:extLst>
            <a:ext uri="{FF2B5EF4-FFF2-40B4-BE49-F238E27FC236}">
              <a16:creationId xmlns:a16="http://schemas.microsoft.com/office/drawing/2014/main" id="{29FA58CD-9713-4812-B167-734FCB92E80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57" name="TextBox 3756">
          <a:extLst>
            <a:ext uri="{FF2B5EF4-FFF2-40B4-BE49-F238E27FC236}">
              <a16:creationId xmlns:a16="http://schemas.microsoft.com/office/drawing/2014/main" id="{E69F4754-8B08-432F-B76B-3DF2E356763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58" name="TextBox 3757">
          <a:extLst>
            <a:ext uri="{FF2B5EF4-FFF2-40B4-BE49-F238E27FC236}">
              <a16:creationId xmlns:a16="http://schemas.microsoft.com/office/drawing/2014/main" id="{FE332999-F1D6-458E-A298-737C5C43C6B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59" name="TextBox 3758">
          <a:extLst>
            <a:ext uri="{FF2B5EF4-FFF2-40B4-BE49-F238E27FC236}">
              <a16:creationId xmlns:a16="http://schemas.microsoft.com/office/drawing/2014/main" id="{6D86D039-5371-40EC-A21A-C7A0CC110C5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60" name="TextBox 3759">
          <a:extLst>
            <a:ext uri="{FF2B5EF4-FFF2-40B4-BE49-F238E27FC236}">
              <a16:creationId xmlns:a16="http://schemas.microsoft.com/office/drawing/2014/main" id="{FCB8E181-0FE8-4A1B-B5C8-8108F8F7A93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61" name="TextBox 3760">
          <a:extLst>
            <a:ext uri="{FF2B5EF4-FFF2-40B4-BE49-F238E27FC236}">
              <a16:creationId xmlns:a16="http://schemas.microsoft.com/office/drawing/2014/main" id="{5E054B1A-A8E0-482C-959A-5F68D65B9FC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62" name="TextBox 3761">
          <a:extLst>
            <a:ext uri="{FF2B5EF4-FFF2-40B4-BE49-F238E27FC236}">
              <a16:creationId xmlns:a16="http://schemas.microsoft.com/office/drawing/2014/main" id="{3C378EF4-3AFE-4179-9149-EB1F7B61819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63" name="TextBox 3762">
          <a:extLst>
            <a:ext uri="{FF2B5EF4-FFF2-40B4-BE49-F238E27FC236}">
              <a16:creationId xmlns:a16="http://schemas.microsoft.com/office/drawing/2014/main" id="{674E3AFF-11FD-42E9-8088-74A390BD80C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64" name="TextBox 3763">
          <a:extLst>
            <a:ext uri="{FF2B5EF4-FFF2-40B4-BE49-F238E27FC236}">
              <a16:creationId xmlns:a16="http://schemas.microsoft.com/office/drawing/2014/main" id="{EDF3270F-E73B-44F9-8068-FC16115EF99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65" name="TextBox 3764">
          <a:extLst>
            <a:ext uri="{FF2B5EF4-FFF2-40B4-BE49-F238E27FC236}">
              <a16:creationId xmlns:a16="http://schemas.microsoft.com/office/drawing/2014/main" id="{E8AB6555-C83A-4D1E-9374-6634ED304CD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66" name="TextBox 3765">
          <a:extLst>
            <a:ext uri="{FF2B5EF4-FFF2-40B4-BE49-F238E27FC236}">
              <a16:creationId xmlns:a16="http://schemas.microsoft.com/office/drawing/2014/main" id="{DC267212-AEDE-4219-B97C-3F88C9029E2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67" name="TextBox 3766">
          <a:extLst>
            <a:ext uri="{FF2B5EF4-FFF2-40B4-BE49-F238E27FC236}">
              <a16:creationId xmlns:a16="http://schemas.microsoft.com/office/drawing/2014/main" id="{312547D3-9DDE-444E-9896-E9DAB00DC00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68" name="TextBox 3767">
          <a:extLst>
            <a:ext uri="{FF2B5EF4-FFF2-40B4-BE49-F238E27FC236}">
              <a16:creationId xmlns:a16="http://schemas.microsoft.com/office/drawing/2014/main" id="{B2A42DEA-4DA4-4039-8555-33F699CD382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69" name="TextBox 3768">
          <a:extLst>
            <a:ext uri="{FF2B5EF4-FFF2-40B4-BE49-F238E27FC236}">
              <a16:creationId xmlns:a16="http://schemas.microsoft.com/office/drawing/2014/main" id="{40F4C8A8-B027-43D5-9541-2F7C87A16E2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70" name="TextBox 3769">
          <a:extLst>
            <a:ext uri="{FF2B5EF4-FFF2-40B4-BE49-F238E27FC236}">
              <a16:creationId xmlns:a16="http://schemas.microsoft.com/office/drawing/2014/main" id="{172411E5-32DD-48D2-9976-2D4F906A4AE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71" name="TextBox 3770">
          <a:extLst>
            <a:ext uri="{FF2B5EF4-FFF2-40B4-BE49-F238E27FC236}">
              <a16:creationId xmlns:a16="http://schemas.microsoft.com/office/drawing/2014/main" id="{A5761BC9-40C4-4090-96D0-59DF1B1D7D2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72" name="TextBox 3771">
          <a:extLst>
            <a:ext uri="{FF2B5EF4-FFF2-40B4-BE49-F238E27FC236}">
              <a16:creationId xmlns:a16="http://schemas.microsoft.com/office/drawing/2014/main" id="{EE5EFDF8-CD1E-4A4C-B5E7-58BFE6818F8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73" name="TextBox 3772">
          <a:extLst>
            <a:ext uri="{FF2B5EF4-FFF2-40B4-BE49-F238E27FC236}">
              <a16:creationId xmlns:a16="http://schemas.microsoft.com/office/drawing/2014/main" id="{2D1779AA-BC97-4FBB-8A28-2C24BA9412F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74" name="TextBox 3773">
          <a:extLst>
            <a:ext uri="{FF2B5EF4-FFF2-40B4-BE49-F238E27FC236}">
              <a16:creationId xmlns:a16="http://schemas.microsoft.com/office/drawing/2014/main" id="{DAAC85A3-16D4-475E-AF0B-4BD83DCF787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75" name="TextBox 3774">
          <a:extLst>
            <a:ext uri="{FF2B5EF4-FFF2-40B4-BE49-F238E27FC236}">
              <a16:creationId xmlns:a16="http://schemas.microsoft.com/office/drawing/2014/main" id="{3F544195-C4C7-4616-84F6-DBBC382F5A8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76" name="TextBox 3775">
          <a:extLst>
            <a:ext uri="{FF2B5EF4-FFF2-40B4-BE49-F238E27FC236}">
              <a16:creationId xmlns:a16="http://schemas.microsoft.com/office/drawing/2014/main" id="{D13B38AB-8375-44D5-AB90-DA6DAA2122E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77" name="TextBox 3776">
          <a:extLst>
            <a:ext uri="{FF2B5EF4-FFF2-40B4-BE49-F238E27FC236}">
              <a16:creationId xmlns:a16="http://schemas.microsoft.com/office/drawing/2014/main" id="{3E125FA0-21D0-4480-B399-E1FAE8F0D18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78" name="TextBox 3777">
          <a:extLst>
            <a:ext uri="{FF2B5EF4-FFF2-40B4-BE49-F238E27FC236}">
              <a16:creationId xmlns:a16="http://schemas.microsoft.com/office/drawing/2014/main" id="{0DD2CFFE-C907-42D6-82AD-7B952431C10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79" name="TextBox 3778">
          <a:extLst>
            <a:ext uri="{FF2B5EF4-FFF2-40B4-BE49-F238E27FC236}">
              <a16:creationId xmlns:a16="http://schemas.microsoft.com/office/drawing/2014/main" id="{F8FBA2BF-9E68-45EE-B355-4CFE7CBF95D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80" name="TextBox 3779">
          <a:extLst>
            <a:ext uri="{FF2B5EF4-FFF2-40B4-BE49-F238E27FC236}">
              <a16:creationId xmlns:a16="http://schemas.microsoft.com/office/drawing/2014/main" id="{1FBA84EB-0E82-4CDB-800E-4915F577AAC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81" name="TextBox 3780">
          <a:extLst>
            <a:ext uri="{FF2B5EF4-FFF2-40B4-BE49-F238E27FC236}">
              <a16:creationId xmlns:a16="http://schemas.microsoft.com/office/drawing/2014/main" id="{C58AADFD-5C76-4E71-9B60-6C1F6CF1460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82" name="TextBox 3781">
          <a:extLst>
            <a:ext uri="{FF2B5EF4-FFF2-40B4-BE49-F238E27FC236}">
              <a16:creationId xmlns:a16="http://schemas.microsoft.com/office/drawing/2014/main" id="{B2980A26-8814-45F8-8E12-3266B619810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83" name="TextBox 3782">
          <a:extLst>
            <a:ext uri="{FF2B5EF4-FFF2-40B4-BE49-F238E27FC236}">
              <a16:creationId xmlns:a16="http://schemas.microsoft.com/office/drawing/2014/main" id="{52C78F50-306D-436D-AC70-6E621E06CF9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84" name="TextBox 3783">
          <a:extLst>
            <a:ext uri="{FF2B5EF4-FFF2-40B4-BE49-F238E27FC236}">
              <a16:creationId xmlns:a16="http://schemas.microsoft.com/office/drawing/2014/main" id="{A58D3466-300F-4061-A485-A3CDED5A197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85" name="TextBox 3784">
          <a:extLst>
            <a:ext uri="{FF2B5EF4-FFF2-40B4-BE49-F238E27FC236}">
              <a16:creationId xmlns:a16="http://schemas.microsoft.com/office/drawing/2014/main" id="{E0261D0D-980A-42D4-9528-DC96A6C2D33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86" name="TextBox 3785">
          <a:extLst>
            <a:ext uri="{FF2B5EF4-FFF2-40B4-BE49-F238E27FC236}">
              <a16:creationId xmlns:a16="http://schemas.microsoft.com/office/drawing/2014/main" id="{DC8BCEAA-CFB1-4D55-B8A3-83F55C25213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87" name="TextBox 3786">
          <a:extLst>
            <a:ext uri="{FF2B5EF4-FFF2-40B4-BE49-F238E27FC236}">
              <a16:creationId xmlns:a16="http://schemas.microsoft.com/office/drawing/2014/main" id="{653624C7-5F1E-4F1E-A60E-FB28A3EAA2F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88" name="TextBox 3787">
          <a:extLst>
            <a:ext uri="{FF2B5EF4-FFF2-40B4-BE49-F238E27FC236}">
              <a16:creationId xmlns:a16="http://schemas.microsoft.com/office/drawing/2014/main" id="{C8025DFF-27EB-406B-B1EE-09991EEA5A3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89" name="TextBox 3788">
          <a:extLst>
            <a:ext uri="{FF2B5EF4-FFF2-40B4-BE49-F238E27FC236}">
              <a16:creationId xmlns:a16="http://schemas.microsoft.com/office/drawing/2014/main" id="{04E05206-4F46-43D8-954B-23EDC40C5F3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90" name="TextBox 3789">
          <a:extLst>
            <a:ext uri="{FF2B5EF4-FFF2-40B4-BE49-F238E27FC236}">
              <a16:creationId xmlns:a16="http://schemas.microsoft.com/office/drawing/2014/main" id="{C0FB774F-168C-4A42-824F-682766A10F4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91" name="TextBox 3790">
          <a:extLst>
            <a:ext uri="{FF2B5EF4-FFF2-40B4-BE49-F238E27FC236}">
              <a16:creationId xmlns:a16="http://schemas.microsoft.com/office/drawing/2014/main" id="{88C9A6E9-3FEE-4ECD-8ECA-8BE06320792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92" name="TextBox 3791">
          <a:extLst>
            <a:ext uri="{FF2B5EF4-FFF2-40B4-BE49-F238E27FC236}">
              <a16:creationId xmlns:a16="http://schemas.microsoft.com/office/drawing/2014/main" id="{A2C6F381-CB96-4089-9357-D2C0817C2AE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93" name="TextBox 3792">
          <a:extLst>
            <a:ext uri="{FF2B5EF4-FFF2-40B4-BE49-F238E27FC236}">
              <a16:creationId xmlns:a16="http://schemas.microsoft.com/office/drawing/2014/main" id="{AEF9E498-E293-4ABF-9339-FFC1DC99511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94" name="TextBox 3793">
          <a:extLst>
            <a:ext uri="{FF2B5EF4-FFF2-40B4-BE49-F238E27FC236}">
              <a16:creationId xmlns:a16="http://schemas.microsoft.com/office/drawing/2014/main" id="{6E65AEF2-FC25-4B05-83D5-0C6CD4DDECE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95" name="TextBox 3794">
          <a:extLst>
            <a:ext uri="{FF2B5EF4-FFF2-40B4-BE49-F238E27FC236}">
              <a16:creationId xmlns:a16="http://schemas.microsoft.com/office/drawing/2014/main" id="{C58F19D6-338A-4E98-AF13-61EB37EC378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96" name="TextBox 3795">
          <a:extLst>
            <a:ext uri="{FF2B5EF4-FFF2-40B4-BE49-F238E27FC236}">
              <a16:creationId xmlns:a16="http://schemas.microsoft.com/office/drawing/2014/main" id="{7B2AB7B8-D332-43D6-8E72-8EF177DD153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97" name="TextBox 3796">
          <a:extLst>
            <a:ext uri="{FF2B5EF4-FFF2-40B4-BE49-F238E27FC236}">
              <a16:creationId xmlns:a16="http://schemas.microsoft.com/office/drawing/2014/main" id="{0D7E83CD-0440-4073-BF3A-68E0810B521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98" name="TextBox 3797">
          <a:extLst>
            <a:ext uri="{FF2B5EF4-FFF2-40B4-BE49-F238E27FC236}">
              <a16:creationId xmlns:a16="http://schemas.microsoft.com/office/drawing/2014/main" id="{03782209-05F5-43AB-907F-C0D99C083F7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799" name="TextBox 3798">
          <a:extLst>
            <a:ext uri="{FF2B5EF4-FFF2-40B4-BE49-F238E27FC236}">
              <a16:creationId xmlns:a16="http://schemas.microsoft.com/office/drawing/2014/main" id="{0F5364AB-A294-4C4A-8B09-136B7499C89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00" name="TextBox 3799">
          <a:extLst>
            <a:ext uri="{FF2B5EF4-FFF2-40B4-BE49-F238E27FC236}">
              <a16:creationId xmlns:a16="http://schemas.microsoft.com/office/drawing/2014/main" id="{49E2035D-59A2-4252-BA18-22B806F5FA6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01" name="TextBox 3800">
          <a:extLst>
            <a:ext uri="{FF2B5EF4-FFF2-40B4-BE49-F238E27FC236}">
              <a16:creationId xmlns:a16="http://schemas.microsoft.com/office/drawing/2014/main" id="{52C6366D-DA0D-492F-9029-6DC83827EB5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02" name="TextBox 3801">
          <a:extLst>
            <a:ext uri="{FF2B5EF4-FFF2-40B4-BE49-F238E27FC236}">
              <a16:creationId xmlns:a16="http://schemas.microsoft.com/office/drawing/2014/main" id="{458A7006-01E7-4587-9616-69D684DAE40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03" name="TextBox 3802">
          <a:extLst>
            <a:ext uri="{FF2B5EF4-FFF2-40B4-BE49-F238E27FC236}">
              <a16:creationId xmlns:a16="http://schemas.microsoft.com/office/drawing/2014/main" id="{3F7EDB71-7AF7-4D1C-BDDA-09F9439DB85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04" name="TextBox 3803">
          <a:extLst>
            <a:ext uri="{FF2B5EF4-FFF2-40B4-BE49-F238E27FC236}">
              <a16:creationId xmlns:a16="http://schemas.microsoft.com/office/drawing/2014/main" id="{BC326965-D2BC-4341-8B91-0AAEA4520F4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05" name="TextBox 3804">
          <a:extLst>
            <a:ext uri="{FF2B5EF4-FFF2-40B4-BE49-F238E27FC236}">
              <a16:creationId xmlns:a16="http://schemas.microsoft.com/office/drawing/2014/main" id="{AE212CBA-1AED-4C08-B366-AAEBDBB5BA7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06" name="TextBox 3805">
          <a:extLst>
            <a:ext uri="{FF2B5EF4-FFF2-40B4-BE49-F238E27FC236}">
              <a16:creationId xmlns:a16="http://schemas.microsoft.com/office/drawing/2014/main" id="{D9ABF140-71B1-42C1-A0AE-ADC3DE6610F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07" name="TextBox 3806">
          <a:extLst>
            <a:ext uri="{FF2B5EF4-FFF2-40B4-BE49-F238E27FC236}">
              <a16:creationId xmlns:a16="http://schemas.microsoft.com/office/drawing/2014/main" id="{225AD7D7-4DE1-46C4-A7C2-3DB9B99A815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08" name="TextBox 3807">
          <a:extLst>
            <a:ext uri="{FF2B5EF4-FFF2-40B4-BE49-F238E27FC236}">
              <a16:creationId xmlns:a16="http://schemas.microsoft.com/office/drawing/2014/main" id="{1A74525C-BC27-4BF9-83B1-351755A6BA8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09" name="TextBox 3808">
          <a:extLst>
            <a:ext uri="{FF2B5EF4-FFF2-40B4-BE49-F238E27FC236}">
              <a16:creationId xmlns:a16="http://schemas.microsoft.com/office/drawing/2014/main" id="{F621E28B-3FB5-4028-9935-2F9BA41B8EB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10" name="TextBox 3809">
          <a:extLst>
            <a:ext uri="{FF2B5EF4-FFF2-40B4-BE49-F238E27FC236}">
              <a16:creationId xmlns:a16="http://schemas.microsoft.com/office/drawing/2014/main" id="{C7D3F981-C3E5-4F0E-9332-A38A4D49A1C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11" name="TextBox 3810">
          <a:extLst>
            <a:ext uri="{FF2B5EF4-FFF2-40B4-BE49-F238E27FC236}">
              <a16:creationId xmlns:a16="http://schemas.microsoft.com/office/drawing/2014/main" id="{64E085C7-F76E-4E12-82AD-264CF85592F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12" name="TextBox 3811">
          <a:extLst>
            <a:ext uri="{FF2B5EF4-FFF2-40B4-BE49-F238E27FC236}">
              <a16:creationId xmlns:a16="http://schemas.microsoft.com/office/drawing/2014/main" id="{A862F375-B42D-4CDF-87EB-66C07DA9EED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13" name="TextBox 3812">
          <a:extLst>
            <a:ext uri="{FF2B5EF4-FFF2-40B4-BE49-F238E27FC236}">
              <a16:creationId xmlns:a16="http://schemas.microsoft.com/office/drawing/2014/main" id="{3D24453C-C93A-458D-A54A-C33A9124DDF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14" name="TextBox 3813">
          <a:extLst>
            <a:ext uri="{FF2B5EF4-FFF2-40B4-BE49-F238E27FC236}">
              <a16:creationId xmlns:a16="http://schemas.microsoft.com/office/drawing/2014/main" id="{79D3DC66-7F03-472D-9E51-C8CF9E1050F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15" name="TextBox 3814">
          <a:extLst>
            <a:ext uri="{FF2B5EF4-FFF2-40B4-BE49-F238E27FC236}">
              <a16:creationId xmlns:a16="http://schemas.microsoft.com/office/drawing/2014/main" id="{82A3B433-B296-4CA8-BF33-80C35CF4186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16" name="TextBox 3815">
          <a:extLst>
            <a:ext uri="{FF2B5EF4-FFF2-40B4-BE49-F238E27FC236}">
              <a16:creationId xmlns:a16="http://schemas.microsoft.com/office/drawing/2014/main" id="{94EB26D5-3D2C-416A-A91D-AF3FE4D60C0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17" name="TextBox 3816">
          <a:extLst>
            <a:ext uri="{FF2B5EF4-FFF2-40B4-BE49-F238E27FC236}">
              <a16:creationId xmlns:a16="http://schemas.microsoft.com/office/drawing/2014/main" id="{B8F5F825-7E85-481F-BD3A-EC559DC3ADA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18" name="TextBox 3817">
          <a:extLst>
            <a:ext uri="{FF2B5EF4-FFF2-40B4-BE49-F238E27FC236}">
              <a16:creationId xmlns:a16="http://schemas.microsoft.com/office/drawing/2014/main" id="{DFAC35FE-7240-4770-A43A-F9AE315FA21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19" name="TextBox 3818">
          <a:extLst>
            <a:ext uri="{FF2B5EF4-FFF2-40B4-BE49-F238E27FC236}">
              <a16:creationId xmlns:a16="http://schemas.microsoft.com/office/drawing/2014/main" id="{10C1BC53-A1EF-4577-83DC-B43EE57A87F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20" name="TextBox 3819">
          <a:extLst>
            <a:ext uri="{FF2B5EF4-FFF2-40B4-BE49-F238E27FC236}">
              <a16:creationId xmlns:a16="http://schemas.microsoft.com/office/drawing/2014/main" id="{4B872884-551C-4760-8B7C-E5EC8CBC0FB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21" name="TextBox 3820">
          <a:extLst>
            <a:ext uri="{FF2B5EF4-FFF2-40B4-BE49-F238E27FC236}">
              <a16:creationId xmlns:a16="http://schemas.microsoft.com/office/drawing/2014/main" id="{D3A8891D-E819-4C44-80C1-C1000367B4A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22" name="TextBox 3821">
          <a:extLst>
            <a:ext uri="{FF2B5EF4-FFF2-40B4-BE49-F238E27FC236}">
              <a16:creationId xmlns:a16="http://schemas.microsoft.com/office/drawing/2014/main" id="{E5DB2D2F-B82C-4091-A50E-F0537C2C2E8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23" name="TextBox 3822">
          <a:extLst>
            <a:ext uri="{FF2B5EF4-FFF2-40B4-BE49-F238E27FC236}">
              <a16:creationId xmlns:a16="http://schemas.microsoft.com/office/drawing/2014/main" id="{6E6F5B3E-F82D-4765-A2A1-BD0787251F8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24" name="TextBox 3823">
          <a:extLst>
            <a:ext uri="{FF2B5EF4-FFF2-40B4-BE49-F238E27FC236}">
              <a16:creationId xmlns:a16="http://schemas.microsoft.com/office/drawing/2014/main" id="{4E7F96A5-752A-413D-99A6-B9DB51AA2E0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25" name="TextBox 3824">
          <a:extLst>
            <a:ext uri="{FF2B5EF4-FFF2-40B4-BE49-F238E27FC236}">
              <a16:creationId xmlns:a16="http://schemas.microsoft.com/office/drawing/2014/main" id="{E36FA8C9-57A6-4B9F-B1D1-0F6F20F8EBF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26" name="TextBox 3825">
          <a:extLst>
            <a:ext uri="{FF2B5EF4-FFF2-40B4-BE49-F238E27FC236}">
              <a16:creationId xmlns:a16="http://schemas.microsoft.com/office/drawing/2014/main" id="{F061B359-27CB-491A-9E35-A6903AB6019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27" name="TextBox 3826">
          <a:extLst>
            <a:ext uri="{FF2B5EF4-FFF2-40B4-BE49-F238E27FC236}">
              <a16:creationId xmlns:a16="http://schemas.microsoft.com/office/drawing/2014/main" id="{306824D1-7C63-4B5A-8BBD-318823D359F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28" name="TextBox 3827">
          <a:extLst>
            <a:ext uri="{FF2B5EF4-FFF2-40B4-BE49-F238E27FC236}">
              <a16:creationId xmlns:a16="http://schemas.microsoft.com/office/drawing/2014/main" id="{A508D840-A3B6-451A-B7AB-AE6CBB3638C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29" name="TextBox 3828">
          <a:extLst>
            <a:ext uri="{FF2B5EF4-FFF2-40B4-BE49-F238E27FC236}">
              <a16:creationId xmlns:a16="http://schemas.microsoft.com/office/drawing/2014/main" id="{75C57A74-A646-4A7D-ACDB-0225999F2F7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30" name="TextBox 3829">
          <a:extLst>
            <a:ext uri="{FF2B5EF4-FFF2-40B4-BE49-F238E27FC236}">
              <a16:creationId xmlns:a16="http://schemas.microsoft.com/office/drawing/2014/main" id="{23E7EA30-DD59-4291-8E37-012391F64AF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31" name="TextBox 3830">
          <a:extLst>
            <a:ext uri="{FF2B5EF4-FFF2-40B4-BE49-F238E27FC236}">
              <a16:creationId xmlns:a16="http://schemas.microsoft.com/office/drawing/2014/main" id="{C4AC943A-1B2A-4778-ADCE-B9D355603AB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32" name="TextBox 3831">
          <a:extLst>
            <a:ext uri="{FF2B5EF4-FFF2-40B4-BE49-F238E27FC236}">
              <a16:creationId xmlns:a16="http://schemas.microsoft.com/office/drawing/2014/main" id="{08954D20-CF81-42F8-AF86-34BE0EB7A5F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33" name="TextBox 3832">
          <a:extLst>
            <a:ext uri="{FF2B5EF4-FFF2-40B4-BE49-F238E27FC236}">
              <a16:creationId xmlns:a16="http://schemas.microsoft.com/office/drawing/2014/main" id="{406376DD-7942-4933-B69A-35129074C94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34" name="TextBox 3833">
          <a:extLst>
            <a:ext uri="{FF2B5EF4-FFF2-40B4-BE49-F238E27FC236}">
              <a16:creationId xmlns:a16="http://schemas.microsoft.com/office/drawing/2014/main" id="{AACEDD61-A08B-45B7-8149-60EB5F0AEA6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35" name="TextBox 3834">
          <a:extLst>
            <a:ext uri="{FF2B5EF4-FFF2-40B4-BE49-F238E27FC236}">
              <a16:creationId xmlns:a16="http://schemas.microsoft.com/office/drawing/2014/main" id="{9538FB64-075F-4F84-8F28-35F2C7079C3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36" name="TextBox 3835">
          <a:extLst>
            <a:ext uri="{FF2B5EF4-FFF2-40B4-BE49-F238E27FC236}">
              <a16:creationId xmlns:a16="http://schemas.microsoft.com/office/drawing/2014/main" id="{36D4CF31-4B1B-4E84-910F-1350737559B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37" name="TextBox 3836">
          <a:extLst>
            <a:ext uri="{FF2B5EF4-FFF2-40B4-BE49-F238E27FC236}">
              <a16:creationId xmlns:a16="http://schemas.microsoft.com/office/drawing/2014/main" id="{EFEFE127-C5E9-49B9-AD68-4A13A073292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38" name="TextBox 3837">
          <a:extLst>
            <a:ext uri="{FF2B5EF4-FFF2-40B4-BE49-F238E27FC236}">
              <a16:creationId xmlns:a16="http://schemas.microsoft.com/office/drawing/2014/main" id="{7690F612-B0B2-4AC1-BA8D-30F164D38F6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39" name="TextBox 3838">
          <a:extLst>
            <a:ext uri="{FF2B5EF4-FFF2-40B4-BE49-F238E27FC236}">
              <a16:creationId xmlns:a16="http://schemas.microsoft.com/office/drawing/2014/main" id="{82837132-0C1D-47D8-AE71-71584DFD8C5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40" name="TextBox 3839">
          <a:extLst>
            <a:ext uri="{FF2B5EF4-FFF2-40B4-BE49-F238E27FC236}">
              <a16:creationId xmlns:a16="http://schemas.microsoft.com/office/drawing/2014/main" id="{37F95290-692F-47CA-91FC-8568DEB4A9D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41" name="TextBox 3840">
          <a:extLst>
            <a:ext uri="{FF2B5EF4-FFF2-40B4-BE49-F238E27FC236}">
              <a16:creationId xmlns:a16="http://schemas.microsoft.com/office/drawing/2014/main" id="{FF4BC8EA-AD4B-4A0C-89BB-19903DBE058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42" name="TextBox 3841">
          <a:extLst>
            <a:ext uri="{FF2B5EF4-FFF2-40B4-BE49-F238E27FC236}">
              <a16:creationId xmlns:a16="http://schemas.microsoft.com/office/drawing/2014/main" id="{92FE9944-C2FE-47AA-928E-897548C1C6F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43" name="TextBox 3842">
          <a:extLst>
            <a:ext uri="{FF2B5EF4-FFF2-40B4-BE49-F238E27FC236}">
              <a16:creationId xmlns:a16="http://schemas.microsoft.com/office/drawing/2014/main" id="{AE45A751-AE61-4CA2-8B8F-224F31C32F8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44" name="TextBox 3843">
          <a:extLst>
            <a:ext uri="{FF2B5EF4-FFF2-40B4-BE49-F238E27FC236}">
              <a16:creationId xmlns:a16="http://schemas.microsoft.com/office/drawing/2014/main" id="{63C1BCED-9CE4-45ED-9689-126CC88F242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45" name="TextBox 3844">
          <a:extLst>
            <a:ext uri="{FF2B5EF4-FFF2-40B4-BE49-F238E27FC236}">
              <a16:creationId xmlns:a16="http://schemas.microsoft.com/office/drawing/2014/main" id="{CC1CD765-FA56-43A4-AF3B-BC749869474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46" name="TextBox 3845">
          <a:extLst>
            <a:ext uri="{FF2B5EF4-FFF2-40B4-BE49-F238E27FC236}">
              <a16:creationId xmlns:a16="http://schemas.microsoft.com/office/drawing/2014/main" id="{EF4F9F6F-AB44-4AB4-B935-5E1AA09FE73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47" name="TextBox 3846">
          <a:extLst>
            <a:ext uri="{FF2B5EF4-FFF2-40B4-BE49-F238E27FC236}">
              <a16:creationId xmlns:a16="http://schemas.microsoft.com/office/drawing/2014/main" id="{2135DCAC-3089-4642-BD01-8C0550D1360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48" name="TextBox 3847">
          <a:extLst>
            <a:ext uri="{FF2B5EF4-FFF2-40B4-BE49-F238E27FC236}">
              <a16:creationId xmlns:a16="http://schemas.microsoft.com/office/drawing/2014/main" id="{772B8721-E1FB-4959-99CD-4FC7BE326A7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49" name="TextBox 3848">
          <a:extLst>
            <a:ext uri="{FF2B5EF4-FFF2-40B4-BE49-F238E27FC236}">
              <a16:creationId xmlns:a16="http://schemas.microsoft.com/office/drawing/2014/main" id="{1621964C-4B49-4BF1-971B-14C54684352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50" name="TextBox 3849">
          <a:extLst>
            <a:ext uri="{FF2B5EF4-FFF2-40B4-BE49-F238E27FC236}">
              <a16:creationId xmlns:a16="http://schemas.microsoft.com/office/drawing/2014/main" id="{529D231A-D175-438A-952C-A775A961B98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51" name="TextBox 3850">
          <a:extLst>
            <a:ext uri="{FF2B5EF4-FFF2-40B4-BE49-F238E27FC236}">
              <a16:creationId xmlns:a16="http://schemas.microsoft.com/office/drawing/2014/main" id="{DDFCAFB4-700F-4F0C-A9B9-412DA31CF68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52" name="TextBox 3851">
          <a:extLst>
            <a:ext uri="{FF2B5EF4-FFF2-40B4-BE49-F238E27FC236}">
              <a16:creationId xmlns:a16="http://schemas.microsoft.com/office/drawing/2014/main" id="{ED63DAD0-0EA1-4F90-A2F1-7F065DFD85C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53" name="TextBox 3852">
          <a:extLst>
            <a:ext uri="{FF2B5EF4-FFF2-40B4-BE49-F238E27FC236}">
              <a16:creationId xmlns:a16="http://schemas.microsoft.com/office/drawing/2014/main" id="{ED373B7D-6FE0-44B8-A77F-28CBBDBA0BB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54" name="TextBox 3853">
          <a:extLst>
            <a:ext uri="{FF2B5EF4-FFF2-40B4-BE49-F238E27FC236}">
              <a16:creationId xmlns:a16="http://schemas.microsoft.com/office/drawing/2014/main" id="{9EA8C98C-510E-452F-BAC9-1B57B513444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55" name="TextBox 3854">
          <a:extLst>
            <a:ext uri="{FF2B5EF4-FFF2-40B4-BE49-F238E27FC236}">
              <a16:creationId xmlns:a16="http://schemas.microsoft.com/office/drawing/2014/main" id="{B1807ADE-5B31-4D9D-B090-DD4DCB92D4A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56" name="TextBox 3855">
          <a:extLst>
            <a:ext uri="{FF2B5EF4-FFF2-40B4-BE49-F238E27FC236}">
              <a16:creationId xmlns:a16="http://schemas.microsoft.com/office/drawing/2014/main" id="{785848CD-83B4-422C-9845-0DFB9C26612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57" name="TextBox 3856">
          <a:extLst>
            <a:ext uri="{FF2B5EF4-FFF2-40B4-BE49-F238E27FC236}">
              <a16:creationId xmlns:a16="http://schemas.microsoft.com/office/drawing/2014/main" id="{D35D0BE6-D080-48EB-9271-EF5A72C9828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58" name="TextBox 3857">
          <a:extLst>
            <a:ext uri="{FF2B5EF4-FFF2-40B4-BE49-F238E27FC236}">
              <a16:creationId xmlns:a16="http://schemas.microsoft.com/office/drawing/2014/main" id="{695EB6E8-DC07-4BB4-9D12-B55FD755A28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59" name="TextBox 3858">
          <a:extLst>
            <a:ext uri="{FF2B5EF4-FFF2-40B4-BE49-F238E27FC236}">
              <a16:creationId xmlns:a16="http://schemas.microsoft.com/office/drawing/2014/main" id="{12A34CDA-4E79-40A4-B722-17A6A93A06E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60" name="TextBox 3859">
          <a:extLst>
            <a:ext uri="{FF2B5EF4-FFF2-40B4-BE49-F238E27FC236}">
              <a16:creationId xmlns:a16="http://schemas.microsoft.com/office/drawing/2014/main" id="{BD7D4CFA-6FCA-4392-B409-2D65ED08D12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61" name="TextBox 3860">
          <a:extLst>
            <a:ext uri="{FF2B5EF4-FFF2-40B4-BE49-F238E27FC236}">
              <a16:creationId xmlns:a16="http://schemas.microsoft.com/office/drawing/2014/main" id="{20BCAC9F-2CD5-40B4-ABE7-E7C35CFC773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62" name="TextBox 3861">
          <a:extLst>
            <a:ext uri="{FF2B5EF4-FFF2-40B4-BE49-F238E27FC236}">
              <a16:creationId xmlns:a16="http://schemas.microsoft.com/office/drawing/2014/main" id="{D0736C95-BE95-40E9-808B-4A0EB84EA12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63" name="TextBox 3862">
          <a:extLst>
            <a:ext uri="{FF2B5EF4-FFF2-40B4-BE49-F238E27FC236}">
              <a16:creationId xmlns:a16="http://schemas.microsoft.com/office/drawing/2014/main" id="{742791C1-663A-492D-A2FC-C9F9D9D16FE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64" name="TextBox 3863">
          <a:extLst>
            <a:ext uri="{FF2B5EF4-FFF2-40B4-BE49-F238E27FC236}">
              <a16:creationId xmlns:a16="http://schemas.microsoft.com/office/drawing/2014/main" id="{D88040DB-49B1-44EF-83E4-A357EA576FB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65" name="TextBox 3864">
          <a:extLst>
            <a:ext uri="{FF2B5EF4-FFF2-40B4-BE49-F238E27FC236}">
              <a16:creationId xmlns:a16="http://schemas.microsoft.com/office/drawing/2014/main" id="{4F0A8809-C925-4950-AF43-9B99A69D605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66" name="TextBox 3865">
          <a:extLst>
            <a:ext uri="{FF2B5EF4-FFF2-40B4-BE49-F238E27FC236}">
              <a16:creationId xmlns:a16="http://schemas.microsoft.com/office/drawing/2014/main" id="{1C751821-5322-4C4E-A9B9-B887F043AAB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67" name="TextBox 3866">
          <a:extLst>
            <a:ext uri="{FF2B5EF4-FFF2-40B4-BE49-F238E27FC236}">
              <a16:creationId xmlns:a16="http://schemas.microsoft.com/office/drawing/2014/main" id="{5C54C090-7BF7-45DF-821B-93C2FBA2BCF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68" name="TextBox 3867">
          <a:extLst>
            <a:ext uri="{FF2B5EF4-FFF2-40B4-BE49-F238E27FC236}">
              <a16:creationId xmlns:a16="http://schemas.microsoft.com/office/drawing/2014/main" id="{92189393-FE9B-4D14-88F3-6A4A5EF6003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69" name="TextBox 3868">
          <a:extLst>
            <a:ext uri="{FF2B5EF4-FFF2-40B4-BE49-F238E27FC236}">
              <a16:creationId xmlns:a16="http://schemas.microsoft.com/office/drawing/2014/main" id="{633BD5C8-1955-4961-8D41-7FA127F18C0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70" name="TextBox 3869">
          <a:extLst>
            <a:ext uri="{FF2B5EF4-FFF2-40B4-BE49-F238E27FC236}">
              <a16:creationId xmlns:a16="http://schemas.microsoft.com/office/drawing/2014/main" id="{167BC5B3-D63E-4204-92AD-547E125FC78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71" name="TextBox 3870">
          <a:extLst>
            <a:ext uri="{FF2B5EF4-FFF2-40B4-BE49-F238E27FC236}">
              <a16:creationId xmlns:a16="http://schemas.microsoft.com/office/drawing/2014/main" id="{1CEF2749-4980-437C-9F01-52B55F5E639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72" name="TextBox 3871">
          <a:extLst>
            <a:ext uri="{FF2B5EF4-FFF2-40B4-BE49-F238E27FC236}">
              <a16:creationId xmlns:a16="http://schemas.microsoft.com/office/drawing/2014/main" id="{5D5C850B-DB65-422A-94B1-39C3157DE3B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73" name="TextBox 3872">
          <a:extLst>
            <a:ext uri="{FF2B5EF4-FFF2-40B4-BE49-F238E27FC236}">
              <a16:creationId xmlns:a16="http://schemas.microsoft.com/office/drawing/2014/main" id="{87A40002-7591-49F9-AA3E-8A40127F077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74" name="TextBox 3873">
          <a:extLst>
            <a:ext uri="{FF2B5EF4-FFF2-40B4-BE49-F238E27FC236}">
              <a16:creationId xmlns:a16="http://schemas.microsoft.com/office/drawing/2014/main" id="{81CE5EAF-7E98-44D4-92E5-4A9946A5966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75" name="TextBox 3874">
          <a:extLst>
            <a:ext uri="{FF2B5EF4-FFF2-40B4-BE49-F238E27FC236}">
              <a16:creationId xmlns:a16="http://schemas.microsoft.com/office/drawing/2014/main" id="{4F46BFF8-1C45-4727-82B4-4499D04B0C5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76" name="TextBox 3875">
          <a:extLst>
            <a:ext uri="{FF2B5EF4-FFF2-40B4-BE49-F238E27FC236}">
              <a16:creationId xmlns:a16="http://schemas.microsoft.com/office/drawing/2014/main" id="{E997D9EB-0B52-485F-856A-F7FDB16C48B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77" name="TextBox 3876">
          <a:extLst>
            <a:ext uri="{FF2B5EF4-FFF2-40B4-BE49-F238E27FC236}">
              <a16:creationId xmlns:a16="http://schemas.microsoft.com/office/drawing/2014/main" id="{0D9AAC54-E87D-4C31-8E59-792CCCCA1F1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78" name="TextBox 3877">
          <a:extLst>
            <a:ext uri="{FF2B5EF4-FFF2-40B4-BE49-F238E27FC236}">
              <a16:creationId xmlns:a16="http://schemas.microsoft.com/office/drawing/2014/main" id="{4B42C361-80DC-440E-BC59-CF017E79322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79" name="TextBox 3878">
          <a:extLst>
            <a:ext uri="{FF2B5EF4-FFF2-40B4-BE49-F238E27FC236}">
              <a16:creationId xmlns:a16="http://schemas.microsoft.com/office/drawing/2014/main" id="{E565E388-7969-49DC-9BEE-6D80AB11D44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80" name="TextBox 3879">
          <a:extLst>
            <a:ext uri="{FF2B5EF4-FFF2-40B4-BE49-F238E27FC236}">
              <a16:creationId xmlns:a16="http://schemas.microsoft.com/office/drawing/2014/main" id="{6955B666-7F16-4F2D-986D-D010E40A282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81" name="TextBox 3880">
          <a:extLst>
            <a:ext uri="{FF2B5EF4-FFF2-40B4-BE49-F238E27FC236}">
              <a16:creationId xmlns:a16="http://schemas.microsoft.com/office/drawing/2014/main" id="{E551AF15-F76F-482D-A630-828CD7D6A32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82" name="TextBox 3881">
          <a:extLst>
            <a:ext uri="{FF2B5EF4-FFF2-40B4-BE49-F238E27FC236}">
              <a16:creationId xmlns:a16="http://schemas.microsoft.com/office/drawing/2014/main" id="{BD044FF4-8D3C-44F0-ABFB-9CF0176278A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83" name="TextBox 3882">
          <a:extLst>
            <a:ext uri="{FF2B5EF4-FFF2-40B4-BE49-F238E27FC236}">
              <a16:creationId xmlns:a16="http://schemas.microsoft.com/office/drawing/2014/main" id="{D515B07D-E0D1-4DB8-AAEA-1F8E8FBEDB4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84" name="TextBox 3883">
          <a:extLst>
            <a:ext uri="{FF2B5EF4-FFF2-40B4-BE49-F238E27FC236}">
              <a16:creationId xmlns:a16="http://schemas.microsoft.com/office/drawing/2014/main" id="{9AACC1EB-00DF-4233-82C7-4F6A90D2BC4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85" name="TextBox 3884">
          <a:extLst>
            <a:ext uri="{FF2B5EF4-FFF2-40B4-BE49-F238E27FC236}">
              <a16:creationId xmlns:a16="http://schemas.microsoft.com/office/drawing/2014/main" id="{FED510C8-5D1E-46FC-BD17-F393B55B533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86" name="TextBox 3885">
          <a:extLst>
            <a:ext uri="{FF2B5EF4-FFF2-40B4-BE49-F238E27FC236}">
              <a16:creationId xmlns:a16="http://schemas.microsoft.com/office/drawing/2014/main" id="{275A548A-797A-4702-A533-525CB0FAE36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87" name="TextBox 3886">
          <a:extLst>
            <a:ext uri="{FF2B5EF4-FFF2-40B4-BE49-F238E27FC236}">
              <a16:creationId xmlns:a16="http://schemas.microsoft.com/office/drawing/2014/main" id="{4E060D86-D11D-4AB1-B9F6-F8BFD144051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88" name="TextBox 3887">
          <a:extLst>
            <a:ext uri="{FF2B5EF4-FFF2-40B4-BE49-F238E27FC236}">
              <a16:creationId xmlns:a16="http://schemas.microsoft.com/office/drawing/2014/main" id="{D7B94B25-E2CD-4279-BC30-1A6681182BC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89" name="TextBox 3888">
          <a:extLst>
            <a:ext uri="{FF2B5EF4-FFF2-40B4-BE49-F238E27FC236}">
              <a16:creationId xmlns:a16="http://schemas.microsoft.com/office/drawing/2014/main" id="{1DB0ED7C-37DC-4CAA-97A7-A58AAA30254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90" name="TextBox 3889">
          <a:extLst>
            <a:ext uri="{FF2B5EF4-FFF2-40B4-BE49-F238E27FC236}">
              <a16:creationId xmlns:a16="http://schemas.microsoft.com/office/drawing/2014/main" id="{F5E5CF36-C2C5-4CBA-B286-BCB35676E57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91" name="TextBox 3890">
          <a:extLst>
            <a:ext uri="{FF2B5EF4-FFF2-40B4-BE49-F238E27FC236}">
              <a16:creationId xmlns:a16="http://schemas.microsoft.com/office/drawing/2014/main" id="{F8BD0117-CC1D-4EEE-A37A-9808F89DFB0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92" name="TextBox 3891">
          <a:extLst>
            <a:ext uri="{FF2B5EF4-FFF2-40B4-BE49-F238E27FC236}">
              <a16:creationId xmlns:a16="http://schemas.microsoft.com/office/drawing/2014/main" id="{CABB6069-D079-45F4-8257-B6DAE8006B4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93" name="TextBox 3892">
          <a:extLst>
            <a:ext uri="{FF2B5EF4-FFF2-40B4-BE49-F238E27FC236}">
              <a16:creationId xmlns:a16="http://schemas.microsoft.com/office/drawing/2014/main" id="{B6A368C8-F255-4E31-89AD-0745CB178D5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94" name="TextBox 3893">
          <a:extLst>
            <a:ext uri="{FF2B5EF4-FFF2-40B4-BE49-F238E27FC236}">
              <a16:creationId xmlns:a16="http://schemas.microsoft.com/office/drawing/2014/main" id="{4C633C83-C2C6-4D22-9C32-690307CAF91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95" name="TextBox 3894">
          <a:extLst>
            <a:ext uri="{FF2B5EF4-FFF2-40B4-BE49-F238E27FC236}">
              <a16:creationId xmlns:a16="http://schemas.microsoft.com/office/drawing/2014/main" id="{5B3C37D4-38AF-469E-8FD7-3CB7A208350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96" name="TextBox 3895">
          <a:extLst>
            <a:ext uri="{FF2B5EF4-FFF2-40B4-BE49-F238E27FC236}">
              <a16:creationId xmlns:a16="http://schemas.microsoft.com/office/drawing/2014/main" id="{709BE32A-EE06-48E0-B2AA-75EA8681A17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97" name="TextBox 3896">
          <a:extLst>
            <a:ext uri="{FF2B5EF4-FFF2-40B4-BE49-F238E27FC236}">
              <a16:creationId xmlns:a16="http://schemas.microsoft.com/office/drawing/2014/main" id="{9EC548AC-7CF0-497D-8F87-E96D8D4E59B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98" name="TextBox 3897">
          <a:extLst>
            <a:ext uri="{FF2B5EF4-FFF2-40B4-BE49-F238E27FC236}">
              <a16:creationId xmlns:a16="http://schemas.microsoft.com/office/drawing/2014/main" id="{1DA5CAA0-D9A3-48A0-B9EB-699E373BAA0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899" name="TextBox 3898">
          <a:extLst>
            <a:ext uri="{FF2B5EF4-FFF2-40B4-BE49-F238E27FC236}">
              <a16:creationId xmlns:a16="http://schemas.microsoft.com/office/drawing/2014/main" id="{23E32B65-3B0D-4AB8-A268-5A69726E916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00" name="TextBox 3899">
          <a:extLst>
            <a:ext uri="{FF2B5EF4-FFF2-40B4-BE49-F238E27FC236}">
              <a16:creationId xmlns:a16="http://schemas.microsoft.com/office/drawing/2014/main" id="{55E39FA0-51B6-4E40-B61B-58309251660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01" name="TextBox 3900">
          <a:extLst>
            <a:ext uri="{FF2B5EF4-FFF2-40B4-BE49-F238E27FC236}">
              <a16:creationId xmlns:a16="http://schemas.microsoft.com/office/drawing/2014/main" id="{FEF64F0D-F954-48B4-B66F-749C5723982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02" name="TextBox 3901">
          <a:extLst>
            <a:ext uri="{FF2B5EF4-FFF2-40B4-BE49-F238E27FC236}">
              <a16:creationId xmlns:a16="http://schemas.microsoft.com/office/drawing/2014/main" id="{C2809481-1490-4346-B729-43B97681FB3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03" name="TextBox 3902">
          <a:extLst>
            <a:ext uri="{FF2B5EF4-FFF2-40B4-BE49-F238E27FC236}">
              <a16:creationId xmlns:a16="http://schemas.microsoft.com/office/drawing/2014/main" id="{823133C7-6030-4C15-BA95-7FE1734A228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04" name="TextBox 3903">
          <a:extLst>
            <a:ext uri="{FF2B5EF4-FFF2-40B4-BE49-F238E27FC236}">
              <a16:creationId xmlns:a16="http://schemas.microsoft.com/office/drawing/2014/main" id="{7F29D160-E734-4812-89DC-14BE3E02D4A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05" name="TextBox 3904">
          <a:extLst>
            <a:ext uri="{FF2B5EF4-FFF2-40B4-BE49-F238E27FC236}">
              <a16:creationId xmlns:a16="http://schemas.microsoft.com/office/drawing/2014/main" id="{E8FC57F8-F12B-4D92-AA49-35C5330CF74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06" name="TextBox 3905">
          <a:extLst>
            <a:ext uri="{FF2B5EF4-FFF2-40B4-BE49-F238E27FC236}">
              <a16:creationId xmlns:a16="http://schemas.microsoft.com/office/drawing/2014/main" id="{21A11AFB-1EC6-4D92-A027-D4AC646D409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07" name="TextBox 3906">
          <a:extLst>
            <a:ext uri="{FF2B5EF4-FFF2-40B4-BE49-F238E27FC236}">
              <a16:creationId xmlns:a16="http://schemas.microsoft.com/office/drawing/2014/main" id="{0F6CB9B9-769A-4E78-A9E7-79805835C56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08" name="TextBox 3907">
          <a:extLst>
            <a:ext uri="{FF2B5EF4-FFF2-40B4-BE49-F238E27FC236}">
              <a16:creationId xmlns:a16="http://schemas.microsoft.com/office/drawing/2014/main" id="{A9A05C21-958E-4275-B7F0-CDC02520687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09" name="TextBox 3908">
          <a:extLst>
            <a:ext uri="{FF2B5EF4-FFF2-40B4-BE49-F238E27FC236}">
              <a16:creationId xmlns:a16="http://schemas.microsoft.com/office/drawing/2014/main" id="{70046575-9732-4769-AF82-7814780BE9D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10" name="TextBox 3909">
          <a:extLst>
            <a:ext uri="{FF2B5EF4-FFF2-40B4-BE49-F238E27FC236}">
              <a16:creationId xmlns:a16="http://schemas.microsoft.com/office/drawing/2014/main" id="{630E2F9C-7321-4CB8-893D-9049E88B447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11" name="TextBox 3910">
          <a:extLst>
            <a:ext uri="{FF2B5EF4-FFF2-40B4-BE49-F238E27FC236}">
              <a16:creationId xmlns:a16="http://schemas.microsoft.com/office/drawing/2014/main" id="{20AF0501-9E38-4934-AAE0-2325CF62E2F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12" name="TextBox 3911">
          <a:extLst>
            <a:ext uri="{FF2B5EF4-FFF2-40B4-BE49-F238E27FC236}">
              <a16:creationId xmlns:a16="http://schemas.microsoft.com/office/drawing/2014/main" id="{3A6210B2-204A-419D-975C-2073784BC54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13" name="TextBox 3912">
          <a:extLst>
            <a:ext uri="{FF2B5EF4-FFF2-40B4-BE49-F238E27FC236}">
              <a16:creationId xmlns:a16="http://schemas.microsoft.com/office/drawing/2014/main" id="{4A51B773-50C0-41F5-AB01-5E7C41704F0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14" name="TextBox 3913">
          <a:extLst>
            <a:ext uri="{FF2B5EF4-FFF2-40B4-BE49-F238E27FC236}">
              <a16:creationId xmlns:a16="http://schemas.microsoft.com/office/drawing/2014/main" id="{5B66F4BA-C640-4B52-8B09-4698911C50F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15" name="TextBox 3914">
          <a:extLst>
            <a:ext uri="{FF2B5EF4-FFF2-40B4-BE49-F238E27FC236}">
              <a16:creationId xmlns:a16="http://schemas.microsoft.com/office/drawing/2014/main" id="{28A16964-3C4B-44FC-9763-CFBF3EB9297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16" name="TextBox 3915">
          <a:extLst>
            <a:ext uri="{FF2B5EF4-FFF2-40B4-BE49-F238E27FC236}">
              <a16:creationId xmlns:a16="http://schemas.microsoft.com/office/drawing/2014/main" id="{D8EB1675-393F-44DF-8E3A-4E3EEF997ED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17" name="TextBox 3916">
          <a:extLst>
            <a:ext uri="{FF2B5EF4-FFF2-40B4-BE49-F238E27FC236}">
              <a16:creationId xmlns:a16="http://schemas.microsoft.com/office/drawing/2014/main" id="{C11D26F2-683C-49FA-B4A5-B0ECA0D7AB4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18" name="TextBox 3917">
          <a:extLst>
            <a:ext uri="{FF2B5EF4-FFF2-40B4-BE49-F238E27FC236}">
              <a16:creationId xmlns:a16="http://schemas.microsoft.com/office/drawing/2014/main" id="{93C476B7-B22E-4378-AFCD-A514EFE8B5C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19" name="TextBox 3918">
          <a:extLst>
            <a:ext uri="{FF2B5EF4-FFF2-40B4-BE49-F238E27FC236}">
              <a16:creationId xmlns:a16="http://schemas.microsoft.com/office/drawing/2014/main" id="{415B4B0D-C848-401E-9E69-FD2BE80610C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20" name="TextBox 3919">
          <a:extLst>
            <a:ext uri="{FF2B5EF4-FFF2-40B4-BE49-F238E27FC236}">
              <a16:creationId xmlns:a16="http://schemas.microsoft.com/office/drawing/2014/main" id="{25BB4F50-174C-4F8E-A7AA-A64724A9A6D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21" name="TextBox 3920">
          <a:extLst>
            <a:ext uri="{FF2B5EF4-FFF2-40B4-BE49-F238E27FC236}">
              <a16:creationId xmlns:a16="http://schemas.microsoft.com/office/drawing/2014/main" id="{5CD0B27F-6E36-4283-B247-832F348BC9E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22" name="TextBox 3921">
          <a:extLst>
            <a:ext uri="{FF2B5EF4-FFF2-40B4-BE49-F238E27FC236}">
              <a16:creationId xmlns:a16="http://schemas.microsoft.com/office/drawing/2014/main" id="{4C8F9D21-B2E5-4539-803B-018CD13BAA2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23" name="TextBox 3922">
          <a:extLst>
            <a:ext uri="{FF2B5EF4-FFF2-40B4-BE49-F238E27FC236}">
              <a16:creationId xmlns:a16="http://schemas.microsoft.com/office/drawing/2014/main" id="{7D78C272-011B-4F7C-B634-07BA2E2C274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24" name="TextBox 3923">
          <a:extLst>
            <a:ext uri="{FF2B5EF4-FFF2-40B4-BE49-F238E27FC236}">
              <a16:creationId xmlns:a16="http://schemas.microsoft.com/office/drawing/2014/main" id="{DD7F5D41-D478-4D00-8381-E450746FE0E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25" name="TextBox 3924">
          <a:extLst>
            <a:ext uri="{FF2B5EF4-FFF2-40B4-BE49-F238E27FC236}">
              <a16:creationId xmlns:a16="http://schemas.microsoft.com/office/drawing/2014/main" id="{A1902DD4-EED5-4A6E-A1EF-D7F378AF320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26" name="TextBox 3925">
          <a:extLst>
            <a:ext uri="{FF2B5EF4-FFF2-40B4-BE49-F238E27FC236}">
              <a16:creationId xmlns:a16="http://schemas.microsoft.com/office/drawing/2014/main" id="{B51C015F-B787-48A7-A089-6EF1B27E75E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27" name="TextBox 3926">
          <a:extLst>
            <a:ext uri="{FF2B5EF4-FFF2-40B4-BE49-F238E27FC236}">
              <a16:creationId xmlns:a16="http://schemas.microsoft.com/office/drawing/2014/main" id="{ACC787C0-3E5E-4129-AC89-BDE158DDCB1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28" name="TextBox 3927">
          <a:extLst>
            <a:ext uri="{FF2B5EF4-FFF2-40B4-BE49-F238E27FC236}">
              <a16:creationId xmlns:a16="http://schemas.microsoft.com/office/drawing/2014/main" id="{92A4D541-804F-4823-83DE-6C2126EFECB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29" name="TextBox 3928">
          <a:extLst>
            <a:ext uri="{FF2B5EF4-FFF2-40B4-BE49-F238E27FC236}">
              <a16:creationId xmlns:a16="http://schemas.microsoft.com/office/drawing/2014/main" id="{8FE5B64F-59DD-4B94-9140-43EDA3F4772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30" name="TextBox 3929">
          <a:extLst>
            <a:ext uri="{FF2B5EF4-FFF2-40B4-BE49-F238E27FC236}">
              <a16:creationId xmlns:a16="http://schemas.microsoft.com/office/drawing/2014/main" id="{FB17BF4D-775C-4EB1-AC20-EAE701D5E2F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31" name="TextBox 3930">
          <a:extLst>
            <a:ext uri="{FF2B5EF4-FFF2-40B4-BE49-F238E27FC236}">
              <a16:creationId xmlns:a16="http://schemas.microsoft.com/office/drawing/2014/main" id="{4418398F-1FF8-4F5D-915A-80AFC338D71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32" name="TextBox 3931">
          <a:extLst>
            <a:ext uri="{FF2B5EF4-FFF2-40B4-BE49-F238E27FC236}">
              <a16:creationId xmlns:a16="http://schemas.microsoft.com/office/drawing/2014/main" id="{BDA5BCC4-01DD-40B2-9C0C-614B496C6DA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33" name="TextBox 3932">
          <a:extLst>
            <a:ext uri="{FF2B5EF4-FFF2-40B4-BE49-F238E27FC236}">
              <a16:creationId xmlns:a16="http://schemas.microsoft.com/office/drawing/2014/main" id="{111119A8-E687-433D-AAE9-D0259686BC0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34" name="TextBox 3933">
          <a:extLst>
            <a:ext uri="{FF2B5EF4-FFF2-40B4-BE49-F238E27FC236}">
              <a16:creationId xmlns:a16="http://schemas.microsoft.com/office/drawing/2014/main" id="{45C95175-BC26-40BF-9A75-2E07B1E0278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35" name="TextBox 3934">
          <a:extLst>
            <a:ext uri="{FF2B5EF4-FFF2-40B4-BE49-F238E27FC236}">
              <a16:creationId xmlns:a16="http://schemas.microsoft.com/office/drawing/2014/main" id="{2EAB7D1F-9A44-41C0-B033-1A921783F73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36" name="TextBox 3935">
          <a:extLst>
            <a:ext uri="{FF2B5EF4-FFF2-40B4-BE49-F238E27FC236}">
              <a16:creationId xmlns:a16="http://schemas.microsoft.com/office/drawing/2014/main" id="{0225755C-40EC-42AF-A6D2-20DF4138B08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37" name="TextBox 3936">
          <a:extLst>
            <a:ext uri="{FF2B5EF4-FFF2-40B4-BE49-F238E27FC236}">
              <a16:creationId xmlns:a16="http://schemas.microsoft.com/office/drawing/2014/main" id="{7716C962-51C1-4BE3-8217-9507F88099B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38" name="TextBox 3937">
          <a:extLst>
            <a:ext uri="{FF2B5EF4-FFF2-40B4-BE49-F238E27FC236}">
              <a16:creationId xmlns:a16="http://schemas.microsoft.com/office/drawing/2014/main" id="{7355D1D6-04AB-4C8B-AAE1-D09D1F4F915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39" name="TextBox 3938">
          <a:extLst>
            <a:ext uri="{FF2B5EF4-FFF2-40B4-BE49-F238E27FC236}">
              <a16:creationId xmlns:a16="http://schemas.microsoft.com/office/drawing/2014/main" id="{CAB31AC3-1FEA-484E-94DC-2EF218A6844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40" name="TextBox 3939">
          <a:extLst>
            <a:ext uri="{FF2B5EF4-FFF2-40B4-BE49-F238E27FC236}">
              <a16:creationId xmlns:a16="http://schemas.microsoft.com/office/drawing/2014/main" id="{56CF4B47-3422-4AE4-94B9-9851E1A0BB7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41" name="TextBox 3940">
          <a:extLst>
            <a:ext uri="{FF2B5EF4-FFF2-40B4-BE49-F238E27FC236}">
              <a16:creationId xmlns:a16="http://schemas.microsoft.com/office/drawing/2014/main" id="{5D09F9D3-53F1-4F9C-BFF8-BD7C03B6558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42" name="TextBox 3941">
          <a:extLst>
            <a:ext uri="{FF2B5EF4-FFF2-40B4-BE49-F238E27FC236}">
              <a16:creationId xmlns:a16="http://schemas.microsoft.com/office/drawing/2014/main" id="{B7265DBA-0058-499C-89C4-22FF68E9708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43" name="TextBox 3942">
          <a:extLst>
            <a:ext uri="{FF2B5EF4-FFF2-40B4-BE49-F238E27FC236}">
              <a16:creationId xmlns:a16="http://schemas.microsoft.com/office/drawing/2014/main" id="{573DE1F0-35CC-4660-9D35-5E050353ED8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44" name="TextBox 3943">
          <a:extLst>
            <a:ext uri="{FF2B5EF4-FFF2-40B4-BE49-F238E27FC236}">
              <a16:creationId xmlns:a16="http://schemas.microsoft.com/office/drawing/2014/main" id="{D0C496EB-9418-4AEF-8E79-D738651BDDE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45" name="TextBox 3944">
          <a:extLst>
            <a:ext uri="{FF2B5EF4-FFF2-40B4-BE49-F238E27FC236}">
              <a16:creationId xmlns:a16="http://schemas.microsoft.com/office/drawing/2014/main" id="{FEE7474B-ED10-47EE-A927-B985D0DDC62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46" name="TextBox 3945">
          <a:extLst>
            <a:ext uri="{FF2B5EF4-FFF2-40B4-BE49-F238E27FC236}">
              <a16:creationId xmlns:a16="http://schemas.microsoft.com/office/drawing/2014/main" id="{38ABE3C5-382B-4E96-92AC-BE4C00AEBC8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47" name="TextBox 3946">
          <a:extLst>
            <a:ext uri="{FF2B5EF4-FFF2-40B4-BE49-F238E27FC236}">
              <a16:creationId xmlns:a16="http://schemas.microsoft.com/office/drawing/2014/main" id="{726EEC01-8980-468A-B375-2C528B8A7E4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48" name="TextBox 3947">
          <a:extLst>
            <a:ext uri="{FF2B5EF4-FFF2-40B4-BE49-F238E27FC236}">
              <a16:creationId xmlns:a16="http://schemas.microsoft.com/office/drawing/2014/main" id="{3F799F4C-EB7B-47B3-AACB-5B7223006AD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49" name="TextBox 3948">
          <a:extLst>
            <a:ext uri="{FF2B5EF4-FFF2-40B4-BE49-F238E27FC236}">
              <a16:creationId xmlns:a16="http://schemas.microsoft.com/office/drawing/2014/main" id="{63E95DFE-4464-436E-B8CB-E2636B92657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50" name="TextBox 3949">
          <a:extLst>
            <a:ext uri="{FF2B5EF4-FFF2-40B4-BE49-F238E27FC236}">
              <a16:creationId xmlns:a16="http://schemas.microsoft.com/office/drawing/2014/main" id="{796EDA8C-CEC3-46AB-A4B9-386912980C0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51" name="TextBox 3950">
          <a:extLst>
            <a:ext uri="{FF2B5EF4-FFF2-40B4-BE49-F238E27FC236}">
              <a16:creationId xmlns:a16="http://schemas.microsoft.com/office/drawing/2014/main" id="{430491B3-8D80-4AE2-AAD6-AD54EB02515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52" name="TextBox 3951">
          <a:extLst>
            <a:ext uri="{FF2B5EF4-FFF2-40B4-BE49-F238E27FC236}">
              <a16:creationId xmlns:a16="http://schemas.microsoft.com/office/drawing/2014/main" id="{4E1DAE57-4DB4-4324-85C2-ED7984A775A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53" name="TextBox 3952">
          <a:extLst>
            <a:ext uri="{FF2B5EF4-FFF2-40B4-BE49-F238E27FC236}">
              <a16:creationId xmlns:a16="http://schemas.microsoft.com/office/drawing/2014/main" id="{9FFD1F0E-AC04-45A8-B139-F0289919C3D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54" name="TextBox 3953">
          <a:extLst>
            <a:ext uri="{FF2B5EF4-FFF2-40B4-BE49-F238E27FC236}">
              <a16:creationId xmlns:a16="http://schemas.microsoft.com/office/drawing/2014/main" id="{8685D8E1-11AC-4F01-805A-8C2487B394C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55" name="TextBox 3954">
          <a:extLst>
            <a:ext uri="{FF2B5EF4-FFF2-40B4-BE49-F238E27FC236}">
              <a16:creationId xmlns:a16="http://schemas.microsoft.com/office/drawing/2014/main" id="{1612CDE9-D134-4918-A95C-4DBE8A60CC5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56" name="TextBox 3955">
          <a:extLst>
            <a:ext uri="{FF2B5EF4-FFF2-40B4-BE49-F238E27FC236}">
              <a16:creationId xmlns:a16="http://schemas.microsoft.com/office/drawing/2014/main" id="{16EDF827-4514-401D-B6DB-C6245DFB0B7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57" name="TextBox 3956">
          <a:extLst>
            <a:ext uri="{FF2B5EF4-FFF2-40B4-BE49-F238E27FC236}">
              <a16:creationId xmlns:a16="http://schemas.microsoft.com/office/drawing/2014/main" id="{E9CAB028-D2AA-43C3-BDC1-3ED26CF0F2B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58" name="TextBox 3957">
          <a:extLst>
            <a:ext uri="{FF2B5EF4-FFF2-40B4-BE49-F238E27FC236}">
              <a16:creationId xmlns:a16="http://schemas.microsoft.com/office/drawing/2014/main" id="{60686BCE-2DD9-4A31-9D65-C63A4AB0C0B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59" name="TextBox 3958">
          <a:extLst>
            <a:ext uri="{FF2B5EF4-FFF2-40B4-BE49-F238E27FC236}">
              <a16:creationId xmlns:a16="http://schemas.microsoft.com/office/drawing/2014/main" id="{D2FA078C-4AEC-49F6-AC3E-58C47B0A36F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60" name="TextBox 3959">
          <a:extLst>
            <a:ext uri="{FF2B5EF4-FFF2-40B4-BE49-F238E27FC236}">
              <a16:creationId xmlns:a16="http://schemas.microsoft.com/office/drawing/2014/main" id="{A7DE262B-0A07-4F15-A492-8F366119689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61" name="TextBox 3960">
          <a:extLst>
            <a:ext uri="{FF2B5EF4-FFF2-40B4-BE49-F238E27FC236}">
              <a16:creationId xmlns:a16="http://schemas.microsoft.com/office/drawing/2014/main" id="{D427E20F-1E24-4CD0-8E19-B72B2D56CE1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62" name="TextBox 3961">
          <a:extLst>
            <a:ext uri="{FF2B5EF4-FFF2-40B4-BE49-F238E27FC236}">
              <a16:creationId xmlns:a16="http://schemas.microsoft.com/office/drawing/2014/main" id="{AA2E8E90-FD36-4558-AFAF-752CA2985DC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63" name="TextBox 3962">
          <a:extLst>
            <a:ext uri="{FF2B5EF4-FFF2-40B4-BE49-F238E27FC236}">
              <a16:creationId xmlns:a16="http://schemas.microsoft.com/office/drawing/2014/main" id="{FAF4FE13-8234-4C0A-8D2C-9459C947A7C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64" name="TextBox 3963">
          <a:extLst>
            <a:ext uri="{FF2B5EF4-FFF2-40B4-BE49-F238E27FC236}">
              <a16:creationId xmlns:a16="http://schemas.microsoft.com/office/drawing/2014/main" id="{454A4A41-C249-4946-9EA6-03D1DA2A740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65" name="TextBox 3964">
          <a:extLst>
            <a:ext uri="{FF2B5EF4-FFF2-40B4-BE49-F238E27FC236}">
              <a16:creationId xmlns:a16="http://schemas.microsoft.com/office/drawing/2014/main" id="{602998E7-6C42-43FF-B932-26006D7C714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66" name="TextBox 3965">
          <a:extLst>
            <a:ext uri="{FF2B5EF4-FFF2-40B4-BE49-F238E27FC236}">
              <a16:creationId xmlns:a16="http://schemas.microsoft.com/office/drawing/2014/main" id="{DD0B7A16-6542-417B-B993-FA4C90AA1AD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67" name="TextBox 3966">
          <a:extLst>
            <a:ext uri="{FF2B5EF4-FFF2-40B4-BE49-F238E27FC236}">
              <a16:creationId xmlns:a16="http://schemas.microsoft.com/office/drawing/2014/main" id="{8131155A-A8A0-4D12-B658-8C5B2E523A6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68" name="TextBox 3967">
          <a:extLst>
            <a:ext uri="{FF2B5EF4-FFF2-40B4-BE49-F238E27FC236}">
              <a16:creationId xmlns:a16="http://schemas.microsoft.com/office/drawing/2014/main" id="{D2CFDF75-CF02-4157-B988-260E357DA7C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69" name="TextBox 3968">
          <a:extLst>
            <a:ext uri="{FF2B5EF4-FFF2-40B4-BE49-F238E27FC236}">
              <a16:creationId xmlns:a16="http://schemas.microsoft.com/office/drawing/2014/main" id="{1FA0A61A-791A-4D85-8C59-729E5DAAE74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70" name="TextBox 3969">
          <a:extLst>
            <a:ext uri="{FF2B5EF4-FFF2-40B4-BE49-F238E27FC236}">
              <a16:creationId xmlns:a16="http://schemas.microsoft.com/office/drawing/2014/main" id="{EDDC5FEB-C13D-4684-A38C-7F33BC00054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71" name="TextBox 3970">
          <a:extLst>
            <a:ext uri="{FF2B5EF4-FFF2-40B4-BE49-F238E27FC236}">
              <a16:creationId xmlns:a16="http://schemas.microsoft.com/office/drawing/2014/main" id="{1F002AD2-37D1-4E89-83D4-E7CA5618389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72" name="TextBox 3971">
          <a:extLst>
            <a:ext uri="{FF2B5EF4-FFF2-40B4-BE49-F238E27FC236}">
              <a16:creationId xmlns:a16="http://schemas.microsoft.com/office/drawing/2014/main" id="{8FB88C1D-DE7A-49C9-96F3-CD848988572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73" name="TextBox 3972">
          <a:extLst>
            <a:ext uri="{FF2B5EF4-FFF2-40B4-BE49-F238E27FC236}">
              <a16:creationId xmlns:a16="http://schemas.microsoft.com/office/drawing/2014/main" id="{0A4D87FE-309B-41BB-8B8B-E1F1AC652AB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74" name="TextBox 3973">
          <a:extLst>
            <a:ext uri="{FF2B5EF4-FFF2-40B4-BE49-F238E27FC236}">
              <a16:creationId xmlns:a16="http://schemas.microsoft.com/office/drawing/2014/main" id="{6E4266AF-8583-42D4-94E0-42D278FBA31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75" name="TextBox 3974">
          <a:extLst>
            <a:ext uri="{FF2B5EF4-FFF2-40B4-BE49-F238E27FC236}">
              <a16:creationId xmlns:a16="http://schemas.microsoft.com/office/drawing/2014/main" id="{20FE3E26-9C13-48C6-9574-EEB6B2D179D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76" name="TextBox 3975">
          <a:extLst>
            <a:ext uri="{FF2B5EF4-FFF2-40B4-BE49-F238E27FC236}">
              <a16:creationId xmlns:a16="http://schemas.microsoft.com/office/drawing/2014/main" id="{86F2F27F-62BC-4399-8682-E1DA4E36B81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77" name="TextBox 3976">
          <a:extLst>
            <a:ext uri="{FF2B5EF4-FFF2-40B4-BE49-F238E27FC236}">
              <a16:creationId xmlns:a16="http://schemas.microsoft.com/office/drawing/2014/main" id="{6AA7A5D1-FC2E-453A-8D11-E037311C2C6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78" name="TextBox 3977">
          <a:extLst>
            <a:ext uri="{FF2B5EF4-FFF2-40B4-BE49-F238E27FC236}">
              <a16:creationId xmlns:a16="http://schemas.microsoft.com/office/drawing/2014/main" id="{5EBE1F0F-CB6E-4B65-BD7C-2CED9B6EB5A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79" name="TextBox 3978">
          <a:extLst>
            <a:ext uri="{FF2B5EF4-FFF2-40B4-BE49-F238E27FC236}">
              <a16:creationId xmlns:a16="http://schemas.microsoft.com/office/drawing/2014/main" id="{0F39CA3D-BC22-4A6B-90B4-D6460D16046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80" name="TextBox 3979">
          <a:extLst>
            <a:ext uri="{FF2B5EF4-FFF2-40B4-BE49-F238E27FC236}">
              <a16:creationId xmlns:a16="http://schemas.microsoft.com/office/drawing/2014/main" id="{5F947BCF-AE9F-4F47-B035-404128F56F1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81" name="TextBox 3980">
          <a:extLst>
            <a:ext uri="{FF2B5EF4-FFF2-40B4-BE49-F238E27FC236}">
              <a16:creationId xmlns:a16="http://schemas.microsoft.com/office/drawing/2014/main" id="{F41B08AE-F2E0-42D7-8DF8-3125D3C8A4E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82" name="TextBox 3981">
          <a:extLst>
            <a:ext uri="{FF2B5EF4-FFF2-40B4-BE49-F238E27FC236}">
              <a16:creationId xmlns:a16="http://schemas.microsoft.com/office/drawing/2014/main" id="{D74BA33D-8ACB-407F-B0F7-3C27C2BCD34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83" name="TextBox 3982">
          <a:extLst>
            <a:ext uri="{FF2B5EF4-FFF2-40B4-BE49-F238E27FC236}">
              <a16:creationId xmlns:a16="http://schemas.microsoft.com/office/drawing/2014/main" id="{27D2E49C-3722-45EF-A95A-658B91EDB10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84" name="TextBox 3983">
          <a:extLst>
            <a:ext uri="{FF2B5EF4-FFF2-40B4-BE49-F238E27FC236}">
              <a16:creationId xmlns:a16="http://schemas.microsoft.com/office/drawing/2014/main" id="{68A61369-E163-45AD-AB9A-1A0F7B5AA64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85" name="TextBox 3984">
          <a:extLst>
            <a:ext uri="{FF2B5EF4-FFF2-40B4-BE49-F238E27FC236}">
              <a16:creationId xmlns:a16="http://schemas.microsoft.com/office/drawing/2014/main" id="{7506C7EB-426C-4002-8B89-BAD85C43DDE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86" name="TextBox 3985">
          <a:extLst>
            <a:ext uri="{FF2B5EF4-FFF2-40B4-BE49-F238E27FC236}">
              <a16:creationId xmlns:a16="http://schemas.microsoft.com/office/drawing/2014/main" id="{0C3A4E61-FA7C-423B-BFBF-431417DEF28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87" name="TextBox 3986">
          <a:extLst>
            <a:ext uri="{FF2B5EF4-FFF2-40B4-BE49-F238E27FC236}">
              <a16:creationId xmlns:a16="http://schemas.microsoft.com/office/drawing/2014/main" id="{979D9F31-4A87-43A1-B92F-609F4AD9146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88" name="TextBox 3987">
          <a:extLst>
            <a:ext uri="{FF2B5EF4-FFF2-40B4-BE49-F238E27FC236}">
              <a16:creationId xmlns:a16="http://schemas.microsoft.com/office/drawing/2014/main" id="{CEA849E0-88EC-4229-B1AE-768BBF32903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89" name="TextBox 3988">
          <a:extLst>
            <a:ext uri="{FF2B5EF4-FFF2-40B4-BE49-F238E27FC236}">
              <a16:creationId xmlns:a16="http://schemas.microsoft.com/office/drawing/2014/main" id="{3E5942DB-3DBD-482A-BC3C-B6E0FE93F3E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90" name="TextBox 3989">
          <a:extLst>
            <a:ext uri="{FF2B5EF4-FFF2-40B4-BE49-F238E27FC236}">
              <a16:creationId xmlns:a16="http://schemas.microsoft.com/office/drawing/2014/main" id="{904F4B4F-08E5-4C5C-A1B7-15A371082BB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91" name="TextBox 3990">
          <a:extLst>
            <a:ext uri="{FF2B5EF4-FFF2-40B4-BE49-F238E27FC236}">
              <a16:creationId xmlns:a16="http://schemas.microsoft.com/office/drawing/2014/main" id="{BAEAD423-D326-47FE-BB6F-361442A823F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92" name="TextBox 3991">
          <a:extLst>
            <a:ext uri="{FF2B5EF4-FFF2-40B4-BE49-F238E27FC236}">
              <a16:creationId xmlns:a16="http://schemas.microsoft.com/office/drawing/2014/main" id="{12F03A21-E495-4A80-9A0E-385CF676845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93" name="TextBox 3992">
          <a:extLst>
            <a:ext uri="{FF2B5EF4-FFF2-40B4-BE49-F238E27FC236}">
              <a16:creationId xmlns:a16="http://schemas.microsoft.com/office/drawing/2014/main" id="{E05BF37A-2644-4CB2-B1C0-4EBB02414F0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94" name="TextBox 3993">
          <a:extLst>
            <a:ext uri="{FF2B5EF4-FFF2-40B4-BE49-F238E27FC236}">
              <a16:creationId xmlns:a16="http://schemas.microsoft.com/office/drawing/2014/main" id="{B1E5BF98-D730-4814-86C4-5B33ECE9FA7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95" name="TextBox 3994">
          <a:extLst>
            <a:ext uri="{FF2B5EF4-FFF2-40B4-BE49-F238E27FC236}">
              <a16:creationId xmlns:a16="http://schemas.microsoft.com/office/drawing/2014/main" id="{1A5C751D-690E-4421-9827-A8B4F56CA12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96" name="TextBox 3995">
          <a:extLst>
            <a:ext uri="{FF2B5EF4-FFF2-40B4-BE49-F238E27FC236}">
              <a16:creationId xmlns:a16="http://schemas.microsoft.com/office/drawing/2014/main" id="{3FCA71DF-FACB-4EE2-B6B7-0F284B4F058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97" name="TextBox 3996">
          <a:extLst>
            <a:ext uri="{FF2B5EF4-FFF2-40B4-BE49-F238E27FC236}">
              <a16:creationId xmlns:a16="http://schemas.microsoft.com/office/drawing/2014/main" id="{702CB9BB-87EC-4EAE-BA78-16309014353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98" name="TextBox 3997">
          <a:extLst>
            <a:ext uri="{FF2B5EF4-FFF2-40B4-BE49-F238E27FC236}">
              <a16:creationId xmlns:a16="http://schemas.microsoft.com/office/drawing/2014/main" id="{AEA43693-D757-430E-AD52-97F8D76703F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3999" name="TextBox 3998">
          <a:extLst>
            <a:ext uri="{FF2B5EF4-FFF2-40B4-BE49-F238E27FC236}">
              <a16:creationId xmlns:a16="http://schemas.microsoft.com/office/drawing/2014/main" id="{A6D7BE39-2496-47E5-8FCB-B587661EEEB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00" name="TextBox 3999">
          <a:extLst>
            <a:ext uri="{FF2B5EF4-FFF2-40B4-BE49-F238E27FC236}">
              <a16:creationId xmlns:a16="http://schemas.microsoft.com/office/drawing/2014/main" id="{DE289372-CD54-4CFB-B3A4-C4B5DF5079B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01" name="TextBox 4000">
          <a:extLst>
            <a:ext uri="{FF2B5EF4-FFF2-40B4-BE49-F238E27FC236}">
              <a16:creationId xmlns:a16="http://schemas.microsoft.com/office/drawing/2014/main" id="{12F4E8C7-7EB2-4B0C-8644-951605D486B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02" name="TextBox 4001">
          <a:extLst>
            <a:ext uri="{FF2B5EF4-FFF2-40B4-BE49-F238E27FC236}">
              <a16:creationId xmlns:a16="http://schemas.microsoft.com/office/drawing/2014/main" id="{DA881CFC-EAB5-40B7-A4C3-861D646EA28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03" name="TextBox 4002">
          <a:extLst>
            <a:ext uri="{FF2B5EF4-FFF2-40B4-BE49-F238E27FC236}">
              <a16:creationId xmlns:a16="http://schemas.microsoft.com/office/drawing/2014/main" id="{BA584A09-E87E-44D7-921D-11325F1FF1B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04" name="TextBox 4003">
          <a:extLst>
            <a:ext uri="{FF2B5EF4-FFF2-40B4-BE49-F238E27FC236}">
              <a16:creationId xmlns:a16="http://schemas.microsoft.com/office/drawing/2014/main" id="{E4497B42-7704-46AD-ADA6-BA7F4E6F1F3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05" name="TextBox 4004">
          <a:extLst>
            <a:ext uri="{FF2B5EF4-FFF2-40B4-BE49-F238E27FC236}">
              <a16:creationId xmlns:a16="http://schemas.microsoft.com/office/drawing/2014/main" id="{357C168E-7C76-4C36-8766-5564EBF1336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06" name="TextBox 4005">
          <a:extLst>
            <a:ext uri="{FF2B5EF4-FFF2-40B4-BE49-F238E27FC236}">
              <a16:creationId xmlns:a16="http://schemas.microsoft.com/office/drawing/2014/main" id="{007EB943-A705-4A19-9783-AE10BF398DC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07" name="TextBox 4006">
          <a:extLst>
            <a:ext uri="{FF2B5EF4-FFF2-40B4-BE49-F238E27FC236}">
              <a16:creationId xmlns:a16="http://schemas.microsoft.com/office/drawing/2014/main" id="{CF689AE9-5415-45EE-B3C6-6EB80751C2D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08" name="TextBox 4007">
          <a:extLst>
            <a:ext uri="{FF2B5EF4-FFF2-40B4-BE49-F238E27FC236}">
              <a16:creationId xmlns:a16="http://schemas.microsoft.com/office/drawing/2014/main" id="{968E83CE-F756-4D2D-833E-9A174CB1005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09" name="TextBox 4008">
          <a:extLst>
            <a:ext uri="{FF2B5EF4-FFF2-40B4-BE49-F238E27FC236}">
              <a16:creationId xmlns:a16="http://schemas.microsoft.com/office/drawing/2014/main" id="{8D59B0C8-6876-48B3-ABEE-BA4A736022A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10" name="TextBox 4009">
          <a:extLst>
            <a:ext uri="{FF2B5EF4-FFF2-40B4-BE49-F238E27FC236}">
              <a16:creationId xmlns:a16="http://schemas.microsoft.com/office/drawing/2014/main" id="{F6E9A1AD-BB25-47A5-BBC6-0C628676F60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11" name="TextBox 4010">
          <a:extLst>
            <a:ext uri="{FF2B5EF4-FFF2-40B4-BE49-F238E27FC236}">
              <a16:creationId xmlns:a16="http://schemas.microsoft.com/office/drawing/2014/main" id="{E34E1D35-5E2F-43FD-BD80-B9F99131109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12" name="TextBox 4011">
          <a:extLst>
            <a:ext uri="{FF2B5EF4-FFF2-40B4-BE49-F238E27FC236}">
              <a16:creationId xmlns:a16="http://schemas.microsoft.com/office/drawing/2014/main" id="{EBBA9B84-67A2-48B6-BA8D-B4E0A949052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13" name="TextBox 4012">
          <a:extLst>
            <a:ext uri="{FF2B5EF4-FFF2-40B4-BE49-F238E27FC236}">
              <a16:creationId xmlns:a16="http://schemas.microsoft.com/office/drawing/2014/main" id="{2ECF7313-7EF0-4D40-A6A2-8D59DAAF321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14" name="TextBox 4013">
          <a:extLst>
            <a:ext uri="{FF2B5EF4-FFF2-40B4-BE49-F238E27FC236}">
              <a16:creationId xmlns:a16="http://schemas.microsoft.com/office/drawing/2014/main" id="{72E96A32-0512-4842-A99F-DBDEB6D7A06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15" name="TextBox 4014">
          <a:extLst>
            <a:ext uri="{FF2B5EF4-FFF2-40B4-BE49-F238E27FC236}">
              <a16:creationId xmlns:a16="http://schemas.microsoft.com/office/drawing/2014/main" id="{159CA8C6-17FF-4CE1-80C2-EA58AE67F01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16" name="TextBox 4015">
          <a:extLst>
            <a:ext uri="{FF2B5EF4-FFF2-40B4-BE49-F238E27FC236}">
              <a16:creationId xmlns:a16="http://schemas.microsoft.com/office/drawing/2014/main" id="{4FD0C4DF-3AD5-479E-87E9-CDD6F066407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17" name="TextBox 4016">
          <a:extLst>
            <a:ext uri="{FF2B5EF4-FFF2-40B4-BE49-F238E27FC236}">
              <a16:creationId xmlns:a16="http://schemas.microsoft.com/office/drawing/2014/main" id="{E15258F6-20C6-4ACF-9CB8-95AEFD58023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18" name="TextBox 4017">
          <a:extLst>
            <a:ext uri="{FF2B5EF4-FFF2-40B4-BE49-F238E27FC236}">
              <a16:creationId xmlns:a16="http://schemas.microsoft.com/office/drawing/2014/main" id="{680DB60A-F0D0-41E2-BB96-C883D2D2656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19" name="TextBox 4018">
          <a:extLst>
            <a:ext uri="{FF2B5EF4-FFF2-40B4-BE49-F238E27FC236}">
              <a16:creationId xmlns:a16="http://schemas.microsoft.com/office/drawing/2014/main" id="{6B000150-0A31-4C11-88AE-1199E50B40F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20" name="TextBox 4019">
          <a:extLst>
            <a:ext uri="{FF2B5EF4-FFF2-40B4-BE49-F238E27FC236}">
              <a16:creationId xmlns:a16="http://schemas.microsoft.com/office/drawing/2014/main" id="{856EA7AE-0A10-41F7-AACE-82EE5602DAD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21" name="TextBox 4020">
          <a:extLst>
            <a:ext uri="{FF2B5EF4-FFF2-40B4-BE49-F238E27FC236}">
              <a16:creationId xmlns:a16="http://schemas.microsoft.com/office/drawing/2014/main" id="{56DFBC31-A539-4394-93BF-946C776FEC9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22" name="TextBox 4021">
          <a:extLst>
            <a:ext uri="{FF2B5EF4-FFF2-40B4-BE49-F238E27FC236}">
              <a16:creationId xmlns:a16="http://schemas.microsoft.com/office/drawing/2014/main" id="{A21738B9-A9C2-4BC1-958E-CC2B7E05138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23" name="TextBox 4022">
          <a:extLst>
            <a:ext uri="{FF2B5EF4-FFF2-40B4-BE49-F238E27FC236}">
              <a16:creationId xmlns:a16="http://schemas.microsoft.com/office/drawing/2014/main" id="{FBAA5B5B-40FB-45A9-A4FE-F2480A396A8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24" name="TextBox 4023">
          <a:extLst>
            <a:ext uri="{FF2B5EF4-FFF2-40B4-BE49-F238E27FC236}">
              <a16:creationId xmlns:a16="http://schemas.microsoft.com/office/drawing/2014/main" id="{A9773F6B-EAB6-46A2-9865-B37CFDF0474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25" name="TextBox 4024">
          <a:extLst>
            <a:ext uri="{FF2B5EF4-FFF2-40B4-BE49-F238E27FC236}">
              <a16:creationId xmlns:a16="http://schemas.microsoft.com/office/drawing/2014/main" id="{169FB9C2-1BA3-4E95-AB4D-552E1C130C3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26" name="TextBox 4025">
          <a:extLst>
            <a:ext uri="{FF2B5EF4-FFF2-40B4-BE49-F238E27FC236}">
              <a16:creationId xmlns:a16="http://schemas.microsoft.com/office/drawing/2014/main" id="{151DC574-83C5-4AED-8C3A-61FA685666A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27" name="TextBox 4026">
          <a:extLst>
            <a:ext uri="{FF2B5EF4-FFF2-40B4-BE49-F238E27FC236}">
              <a16:creationId xmlns:a16="http://schemas.microsoft.com/office/drawing/2014/main" id="{D954BD88-F85F-4A7D-9E33-292AD79CE1D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28" name="TextBox 4027">
          <a:extLst>
            <a:ext uri="{FF2B5EF4-FFF2-40B4-BE49-F238E27FC236}">
              <a16:creationId xmlns:a16="http://schemas.microsoft.com/office/drawing/2014/main" id="{2CDC19D6-CE9C-4A2F-9C2B-5C54D2290BE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29" name="TextBox 4028">
          <a:extLst>
            <a:ext uri="{FF2B5EF4-FFF2-40B4-BE49-F238E27FC236}">
              <a16:creationId xmlns:a16="http://schemas.microsoft.com/office/drawing/2014/main" id="{26425045-CC7D-46F9-96DF-74558B94A6D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30" name="TextBox 4029">
          <a:extLst>
            <a:ext uri="{FF2B5EF4-FFF2-40B4-BE49-F238E27FC236}">
              <a16:creationId xmlns:a16="http://schemas.microsoft.com/office/drawing/2014/main" id="{772D9D23-8659-430C-BEA6-DBB3F789AA2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31" name="TextBox 4030">
          <a:extLst>
            <a:ext uri="{FF2B5EF4-FFF2-40B4-BE49-F238E27FC236}">
              <a16:creationId xmlns:a16="http://schemas.microsoft.com/office/drawing/2014/main" id="{89494052-9538-4B62-A07B-1B29B9792BB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32" name="TextBox 4031">
          <a:extLst>
            <a:ext uri="{FF2B5EF4-FFF2-40B4-BE49-F238E27FC236}">
              <a16:creationId xmlns:a16="http://schemas.microsoft.com/office/drawing/2014/main" id="{193A3E8D-FF6E-415C-A09B-5A6244BB248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33" name="TextBox 4032">
          <a:extLst>
            <a:ext uri="{FF2B5EF4-FFF2-40B4-BE49-F238E27FC236}">
              <a16:creationId xmlns:a16="http://schemas.microsoft.com/office/drawing/2014/main" id="{420A1DCD-04BF-4C26-B365-B6A63CA251E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34" name="TextBox 4033">
          <a:extLst>
            <a:ext uri="{FF2B5EF4-FFF2-40B4-BE49-F238E27FC236}">
              <a16:creationId xmlns:a16="http://schemas.microsoft.com/office/drawing/2014/main" id="{8B8DD20F-A1C0-48C0-B8CB-E8556BAF94F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35" name="TextBox 4034">
          <a:extLst>
            <a:ext uri="{FF2B5EF4-FFF2-40B4-BE49-F238E27FC236}">
              <a16:creationId xmlns:a16="http://schemas.microsoft.com/office/drawing/2014/main" id="{C01CA9D8-A437-499C-ABD8-D74905980D7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36" name="TextBox 4035">
          <a:extLst>
            <a:ext uri="{FF2B5EF4-FFF2-40B4-BE49-F238E27FC236}">
              <a16:creationId xmlns:a16="http://schemas.microsoft.com/office/drawing/2014/main" id="{9424A46E-0EA2-435A-BC1E-5B5F7213670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37" name="TextBox 4036">
          <a:extLst>
            <a:ext uri="{FF2B5EF4-FFF2-40B4-BE49-F238E27FC236}">
              <a16:creationId xmlns:a16="http://schemas.microsoft.com/office/drawing/2014/main" id="{F3B510DE-C927-4842-97B2-D9EF8EF844E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38" name="TextBox 4037">
          <a:extLst>
            <a:ext uri="{FF2B5EF4-FFF2-40B4-BE49-F238E27FC236}">
              <a16:creationId xmlns:a16="http://schemas.microsoft.com/office/drawing/2014/main" id="{C1CA32CD-6169-48A9-ADD0-B0BC105CA18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39" name="TextBox 4038">
          <a:extLst>
            <a:ext uri="{FF2B5EF4-FFF2-40B4-BE49-F238E27FC236}">
              <a16:creationId xmlns:a16="http://schemas.microsoft.com/office/drawing/2014/main" id="{8CF4CF5C-5ADB-473E-AC77-E8E031F7021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40" name="TextBox 4039">
          <a:extLst>
            <a:ext uri="{FF2B5EF4-FFF2-40B4-BE49-F238E27FC236}">
              <a16:creationId xmlns:a16="http://schemas.microsoft.com/office/drawing/2014/main" id="{8F495042-A79C-4E9B-8717-0AE345344CB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41" name="TextBox 4040">
          <a:extLst>
            <a:ext uri="{FF2B5EF4-FFF2-40B4-BE49-F238E27FC236}">
              <a16:creationId xmlns:a16="http://schemas.microsoft.com/office/drawing/2014/main" id="{B87C335B-F1B0-4E1F-BD64-72CB76B1DCC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42" name="TextBox 4041">
          <a:extLst>
            <a:ext uri="{FF2B5EF4-FFF2-40B4-BE49-F238E27FC236}">
              <a16:creationId xmlns:a16="http://schemas.microsoft.com/office/drawing/2014/main" id="{E4FA4196-3223-4114-B901-6FFA79E44BC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43" name="TextBox 4042">
          <a:extLst>
            <a:ext uri="{FF2B5EF4-FFF2-40B4-BE49-F238E27FC236}">
              <a16:creationId xmlns:a16="http://schemas.microsoft.com/office/drawing/2014/main" id="{209719B9-DF3D-4EDF-817B-FB1C3A0FBA2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44" name="TextBox 4043">
          <a:extLst>
            <a:ext uri="{FF2B5EF4-FFF2-40B4-BE49-F238E27FC236}">
              <a16:creationId xmlns:a16="http://schemas.microsoft.com/office/drawing/2014/main" id="{C59BB50E-AE92-4C99-94D5-0D74B97730F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45" name="TextBox 4044">
          <a:extLst>
            <a:ext uri="{FF2B5EF4-FFF2-40B4-BE49-F238E27FC236}">
              <a16:creationId xmlns:a16="http://schemas.microsoft.com/office/drawing/2014/main" id="{83D1DE59-119A-4EEB-AE31-865C7180B8A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46" name="TextBox 4045">
          <a:extLst>
            <a:ext uri="{FF2B5EF4-FFF2-40B4-BE49-F238E27FC236}">
              <a16:creationId xmlns:a16="http://schemas.microsoft.com/office/drawing/2014/main" id="{E3380873-32F1-407E-A3EC-A3FA9731A70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47" name="TextBox 4046">
          <a:extLst>
            <a:ext uri="{FF2B5EF4-FFF2-40B4-BE49-F238E27FC236}">
              <a16:creationId xmlns:a16="http://schemas.microsoft.com/office/drawing/2014/main" id="{5D4498E6-FF51-4517-8163-A5E999A36FB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48" name="TextBox 4047">
          <a:extLst>
            <a:ext uri="{FF2B5EF4-FFF2-40B4-BE49-F238E27FC236}">
              <a16:creationId xmlns:a16="http://schemas.microsoft.com/office/drawing/2014/main" id="{20B6949C-EFA0-499A-AC0F-CD4E47E6958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49" name="TextBox 4048">
          <a:extLst>
            <a:ext uri="{FF2B5EF4-FFF2-40B4-BE49-F238E27FC236}">
              <a16:creationId xmlns:a16="http://schemas.microsoft.com/office/drawing/2014/main" id="{0FB8BE5E-EC16-44A9-8392-C6EE2E1E14A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50" name="TextBox 4049">
          <a:extLst>
            <a:ext uri="{FF2B5EF4-FFF2-40B4-BE49-F238E27FC236}">
              <a16:creationId xmlns:a16="http://schemas.microsoft.com/office/drawing/2014/main" id="{B904CF9D-F792-4302-915E-EDD9C2CFE7A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51" name="TextBox 4050">
          <a:extLst>
            <a:ext uri="{FF2B5EF4-FFF2-40B4-BE49-F238E27FC236}">
              <a16:creationId xmlns:a16="http://schemas.microsoft.com/office/drawing/2014/main" id="{41F421FD-F929-497A-AA26-4A0B33272B9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52" name="TextBox 4051">
          <a:extLst>
            <a:ext uri="{FF2B5EF4-FFF2-40B4-BE49-F238E27FC236}">
              <a16:creationId xmlns:a16="http://schemas.microsoft.com/office/drawing/2014/main" id="{36312B54-9348-4ABE-A9AD-CFE0A42B175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53" name="TextBox 4052">
          <a:extLst>
            <a:ext uri="{FF2B5EF4-FFF2-40B4-BE49-F238E27FC236}">
              <a16:creationId xmlns:a16="http://schemas.microsoft.com/office/drawing/2014/main" id="{1044671A-E620-4C1B-90B6-5C50FF29836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54" name="TextBox 4053">
          <a:extLst>
            <a:ext uri="{FF2B5EF4-FFF2-40B4-BE49-F238E27FC236}">
              <a16:creationId xmlns:a16="http://schemas.microsoft.com/office/drawing/2014/main" id="{E398339D-1410-491D-8A47-8DA5D02D7BA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55" name="TextBox 4054">
          <a:extLst>
            <a:ext uri="{FF2B5EF4-FFF2-40B4-BE49-F238E27FC236}">
              <a16:creationId xmlns:a16="http://schemas.microsoft.com/office/drawing/2014/main" id="{5120DF2F-F689-41EF-A5EF-D34F2C1A887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56" name="TextBox 4055">
          <a:extLst>
            <a:ext uri="{FF2B5EF4-FFF2-40B4-BE49-F238E27FC236}">
              <a16:creationId xmlns:a16="http://schemas.microsoft.com/office/drawing/2014/main" id="{869F74F2-2FB4-4776-A59F-78EF40654F7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57" name="TextBox 4056">
          <a:extLst>
            <a:ext uri="{FF2B5EF4-FFF2-40B4-BE49-F238E27FC236}">
              <a16:creationId xmlns:a16="http://schemas.microsoft.com/office/drawing/2014/main" id="{E4D41B34-25AA-4C98-8E5A-E1B08B7CF7B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58" name="TextBox 4057">
          <a:extLst>
            <a:ext uri="{FF2B5EF4-FFF2-40B4-BE49-F238E27FC236}">
              <a16:creationId xmlns:a16="http://schemas.microsoft.com/office/drawing/2014/main" id="{80A06D8B-4EDD-4E77-A342-382C20F158D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59" name="TextBox 4058">
          <a:extLst>
            <a:ext uri="{FF2B5EF4-FFF2-40B4-BE49-F238E27FC236}">
              <a16:creationId xmlns:a16="http://schemas.microsoft.com/office/drawing/2014/main" id="{1D342DEC-B9EF-4281-BD2A-89262455C95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60" name="TextBox 4059">
          <a:extLst>
            <a:ext uri="{FF2B5EF4-FFF2-40B4-BE49-F238E27FC236}">
              <a16:creationId xmlns:a16="http://schemas.microsoft.com/office/drawing/2014/main" id="{58DEDEA5-8FF9-4529-9A25-FB093A6CC13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61" name="TextBox 4060">
          <a:extLst>
            <a:ext uri="{FF2B5EF4-FFF2-40B4-BE49-F238E27FC236}">
              <a16:creationId xmlns:a16="http://schemas.microsoft.com/office/drawing/2014/main" id="{EF92D092-AB28-4BC2-87B4-353514A00D2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62" name="TextBox 4061">
          <a:extLst>
            <a:ext uri="{FF2B5EF4-FFF2-40B4-BE49-F238E27FC236}">
              <a16:creationId xmlns:a16="http://schemas.microsoft.com/office/drawing/2014/main" id="{94C786F6-E089-4792-AE7E-B35AAEE6022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63" name="TextBox 4062">
          <a:extLst>
            <a:ext uri="{FF2B5EF4-FFF2-40B4-BE49-F238E27FC236}">
              <a16:creationId xmlns:a16="http://schemas.microsoft.com/office/drawing/2014/main" id="{6AC9B4BC-302C-44A1-8B63-ADDC333AFE1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64" name="TextBox 4063">
          <a:extLst>
            <a:ext uri="{FF2B5EF4-FFF2-40B4-BE49-F238E27FC236}">
              <a16:creationId xmlns:a16="http://schemas.microsoft.com/office/drawing/2014/main" id="{034328F5-C2B2-4ABE-BC41-F3BC0F8F33D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65" name="TextBox 4064">
          <a:extLst>
            <a:ext uri="{FF2B5EF4-FFF2-40B4-BE49-F238E27FC236}">
              <a16:creationId xmlns:a16="http://schemas.microsoft.com/office/drawing/2014/main" id="{78FFE311-8E25-4690-B86A-182B716370B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66" name="TextBox 4065">
          <a:extLst>
            <a:ext uri="{FF2B5EF4-FFF2-40B4-BE49-F238E27FC236}">
              <a16:creationId xmlns:a16="http://schemas.microsoft.com/office/drawing/2014/main" id="{2707FDA9-0928-4629-B6F5-9A69E52ADC5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67" name="TextBox 4066">
          <a:extLst>
            <a:ext uri="{FF2B5EF4-FFF2-40B4-BE49-F238E27FC236}">
              <a16:creationId xmlns:a16="http://schemas.microsoft.com/office/drawing/2014/main" id="{B49F7A65-A7E0-49CE-AD11-8C2E79CDA3C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68" name="TextBox 4067">
          <a:extLst>
            <a:ext uri="{FF2B5EF4-FFF2-40B4-BE49-F238E27FC236}">
              <a16:creationId xmlns:a16="http://schemas.microsoft.com/office/drawing/2014/main" id="{7534F513-378D-4ECB-929B-50109D4651E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69" name="TextBox 4068">
          <a:extLst>
            <a:ext uri="{FF2B5EF4-FFF2-40B4-BE49-F238E27FC236}">
              <a16:creationId xmlns:a16="http://schemas.microsoft.com/office/drawing/2014/main" id="{652D22B7-D485-477D-853C-ADA4A373C03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70" name="TextBox 4069">
          <a:extLst>
            <a:ext uri="{FF2B5EF4-FFF2-40B4-BE49-F238E27FC236}">
              <a16:creationId xmlns:a16="http://schemas.microsoft.com/office/drawing/2014/main" id="{7B87DC8E-DC1F-4537-B6D9-69199DA34CD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71" name="TextBox 4070">
          <a:extLst>
            <a:ext uri="{FF2B5EF4-FFF2-40B4-BE49-F238E27FC236}">
              <a16:creationId xmlns:a16="http://schemas.microsoft.com/office/drawing/2014/main" id="{A54A02DC-471C-4663-B35A-16A5BF111AB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72" name="TextBox 4071">
          <a:extLst>
            <a:ext uri="{FF2B5EF4-FFF2-40B4-BE49-F238E27FC236}">
              <a16:creationId xmlns:a16="http://schemas.microsoft.com/office/drawing/2014/main" id="{7BCB0038-057B-4E18-819E-37C13301E2E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73" name="TextBox 4072">
          <a:extLst>
            <a:ext uri="{FF2B5EF4-FFF2-40B4-BE49-F238E27FC236}">
              <a16:creationId xmlns:a16="http://schemas.microsoft.com/office/drawing/2014/main" id="{5594E3D5-3EB9-44F9-9B27-A555F2E579F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74" name="TextBox 4073">
          <a:extLst>
            <a:ext uri="{FF2B5EF4-FFF2-40B4-BE49-F238E27FC236}">
              <a16:creationId xmlns:a16="http://schemas.microsoft.com/office/drawing/2014/main" id="{333932B4-5948-484E-AC19-447C27BCA4D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75" name="TextBox 4074">
          <a:extLst>
            <a:ext uri="{FF2B5EF4-FFF2-40B4-BE49-F238E27FC236}">
              <a16:creationId xmlns:a16="http://schemas.microsoft.com/office/drawing/2014/main" id="{D5A424E7-E96C-47B7-8CF0-65FD7E722A1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76" name="TextBox 4075">
          <a:extLst>
            <a:ext uri="{FF2B5EF4-FFF2-40B4-BE49-F238E27FC236}">
              <a16:creationId xmlns:a16="http://schemas.microsoft.com/office/drawing/2014/main" id="{68698931-50F6-4C30-8BC8-A004747EF2C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77" name="TextBox 4076">
          <a:extLst>
            <a:ext uri="{FF2B5EF4-FFF2-40B4-BE49-F238E27FC236}">
              <a16:creationId xmlns:a16="http://schemas.microsoft.com/office/drawing/2014/main" id="{FD0022CD-69CF-41EA-91DC-3AE0490C591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78" name="TextBox 4077">
          <a:extLst>
            <a:ext uri="{FF2B5EF4-FFF2-40B4-BE49-F238E27FC236}">
              <a16:creationId xmlns:a16="http://schemas.microsoft.com/office/drawing/2014/main" id="{FE92FA1F-8976-4028-A5A9-DD555482D13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79" name="TextBox 4078">
          <a:extLst>
            <a:ext uri="{FF2B5EF4-FFF2-40B4-BE49-F238E27FC236}">
              <a16:creationId xmlns:a16="http://schemas.microsoft.com/office/drawing/2014/main" id="{DE015546-06AE-4016-BE2C-3FDA4918513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80" name="TextBox 4079">
          <a:extLst>
            <a:ext uri="{FF2B5EF4-FFF2-40B4-BE49-F238E27FC236}">
              <a16:creationId xmlns:a16="http://schemas.microsoft.com/office/drawing/2014/main" id="{FE63475A-3A9B-4DBB-A178-7867596F5BB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81" name="TextBox 4080">
          <a:extLst>
            <a:ext uri="{FF2B5EF4-FFF2-40B4-BE49-F238E27FC236}">
              <a16:creationId xmlns:a16="http://schemas.microsoft.com/office/drawing/2014/main" id="{2EAF14D8-DCFE-4789-93AF-D5EB9A0BA8C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82" name="TextBox 4081">
          <a:extLst>
            <a:ext uri="{FF2B5EF4-FFF2-40B4-BE49-F238E27FC236}">
              <a16:creationId xmlns:a16="http://schemas.microsoft.com/office/drawing/2014/main" id="{4082473D-B415-427B-916E-6DE12030A2E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83" name="TextBox 4082">
          <a:extLst>
            <a:ext uri="{FF2B5EF4-FFF2-40B4-BE49-F238E27FC236}">
              <a16:creationId xmlns:a16="http://schemas.microsoft.com/office/drawing/2014/main" id="{8EE33C78-B4E6-4040-BBD3-64B30A78DAF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84" name="TextBox 4083">
          <a:extLst>
            <a:ext uri="{FF2B5EF4-FFF2-40B4-BE49-F238E27FC236}">
              <a16:creationId xmlns:a16="http://schemas.microsoft.com/office/drawing/2014/main" id="{1C4BD9C6-D0A1-4482-96CE-14B93265CB1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85" name="TextBox 4084">
          <a:extLst>
            <a:ext uri="{FF2B5EF4-FFF2-40B4-BE49-F238E27FC236}">
              <a16:creationId xmlns:a16="http://schemas.microsoft.com/office/drawing/2014/main" id="{BD630308-93F7-43ED-AB11-FE1514D7B97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86" name="TextBox 4085">
          <a:extLst>
            <a:ext uri="{FF2B5EF4-FFF2-40B4-BE49-F238E27FC236}">
              <a16:creationId xmlns:a16="http://schemas.microsoft.com/office/drawing/2014/main" id="{2FE0FC9F-759C-49AD-B67F-77BED93CDB4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87" name="TextBox 4086">
          <a:extLst>
            <a:ext uri="{FF2B5EF4-FFF2-40B4-BE49-F238E27FC236}">
              <a16:creationId xmlns:a16="http://schemas.microsoft.com/office/drawing/2014/main" id="{809C11CD-D33D-44C5-84E9-DEA69836044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88" name="TextBox 4087">
          <a:extLst>
            <a:ext uri="{FF2B5EF4-FFF2-40B4-BE49-F238E27FC236}">
              <a16:creationId xmlns:a16="http://schemas.microsoft.com/office/drawing/2014/main" id="{78EFF090-2563-4F04-8EAA-57406068F15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89" name="TextBox 4088">
          <a:extLst>
            <a:ext uri="{FF2B5EF4-FFF2-40B4-BE49-F238E27FC236}">
              <a16:creationId xmlns:a16="http://schemas.microsoft.com/office/drawing/2014/main" id="{F5E41023-93FB-4760-BAAB-0CAC16F4047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90" name="TextBox 4089">
          <a:extLst>
            <a:ext uri="{FF2B5EF4-FFF2-40B4-BE49-F238E27FC236}">
              <a16:creationId xmlns:a16="http://schemas.microsoft.com/office/drawing/2014/main" id="{84A21BA0-C3CD-49B7-84D1-64FE61B9023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91" name="TextBox 4090">
          <a:extLst>
            <a:ext uri="{FF2B5EF4-FFF2-40B4-BE49-F238E27FC236}">
              <a16:creationId xmlns:a16="http://schemas.microsoft.com/office/drawing/2014/main" id="{A31A6E66-BEF7-49A5-BCAD-5A8EDA7FC5A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92" name="TextBox 4091">
          <a:extLst>
            <a:ext uri="{FF2B5EF4-FFF2-40B4-BE49-F238E27FC236}">
              <a16:creationId xmlns:a16="http://schemas.microsoft.com/office/drawing/2014/main" id="{DCCA0D89-2A30-45C5-8396-426465E3064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93" name="TextBox 4092">
          <a:extLst>
            <a:ext uri="{FF2B5EF4-FFF2-40B4-BE49-F238E27FC236}">
              <a16:creationId xmlns:a16="http://schemas.microsoft.com/office/drawing/2014/main" id="{A4295A9E-4BF8-4387-8ACA-E9C803B4ED2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94" name="TextBox 4093">
          <a:extLst>
            <a:ext uri="{FF2B5EF4-FFF2-40B4-BE49-F238E27FC236}">
              <a16:creationId xmlns:a16="http://schemas.microsoft.com/office/drawing/2014/main" id="{20ED4EDA-D25E-49CB-BECE-C3586083833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95" name="TextBox 4094">
          <a:extLst>
            <a:ext uri="{FF2B5EF4-FFF2-40B4-BE49-F238E27FC236}">
              <a16:creationId xmlns:a16="http://schemas.microsoft.com/office/drawing/2014/main" id="{F3876B3B-9683-427E-98C6-42B16411789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96" name="TextBox 4095">
          <a:extLst>
            <a:ext uri="{FF2B5EF4-FFF2-40B4-BE49-F238E27FC236}">
              <a16:creationId xmlns:a16="http://schemas.microsoft.com/office/drawing/2014/main" id="{8C2B833D-85C4-466B-99CD-8A787D436F9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97" name="TextBox 4096">
          <a:extLst>
            <a:ext uri="{FF2B5EF4-FFF2-40B4-BE49-F238E27FC236}">
              <a16:creationId xmlns:a16="http://schemas.microsoft.com/office/drawing/2014/main" id="{B9C5AA34-3664-4CC0-A1F6-F80BF87B99C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98" name="TextBox 4097">
          <a:extLst>
            <a:ext uri="{FF2B5EF4-FFF2-40B4-BE49-F238E27FC236}">
              <a16:creationId xmlns:a16="http://schemas.microsoft.com/office/drawing/2014/main" id="{4DC89CB2-A22D-4119-9916-65C4FF21572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099" name="TextBox 4098">
          <a:extLst>
            <a:ext uri="{FF2B5EF4-FFF2-40B4-BE49-F238E27FC236}">
              <a16:creationId xmlns:a16="http://schemas.microsoft.com/office/drawing/2014/main" id="{FA6CBBE7-D94E-4961-8E9D-4956CE490B4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00" name="TextBox 4099">
          <a:extLst>
            <a:ext uri="{FF2B5EF4-FFF2-40B4-BE49-F238E27FC236}">
              <a16:creationId xmlns:a16="http://schemas.microsoft.com/office/drawing/2014/main" id="{2DFBAFFC-7358-449B-8152-4E3720EFB75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01" name="TextBox 4100">
          <a:extLst>
            <a:ext uri="{FF2B5EF4-FFF2-40B4-BE49-F238E27FC236}">
              <a16:creationId xmlns:a16="http://schemas.microsoft.com/office/drawing/2014/main" id="{E17EB59C-4012-4521-AB00-F704B1E52E4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02" name="TextBox 4101">
          <a:extLst>
            <a:ext uri="{FF2B5EF4-FFF2-40B4-BE49-F238E27FC236}">
              <a16:creationId xmlns:a16="http://schemas.microsoft.com/office/drawing/2014/main" id="{92FCEF0E-1409-49A2-BC85-8B95D234882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03" name="TextBox 4102">
          <a:extLst>
            <a:ext uri="{FF2B5EF4-FFF2-40B4-BE49-F238E27FC236}">
              <a16:creationId xmlns:a16="http://schemas.microsoft.com/office/drawing/2014/main" id="{494FD63D-7E97-41D2-AF3C-080F563BF27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04" name="TextBox 4103">
          <a:extLst>
            <a:ext uri="{FF2B5EF4-FFF2-40B4-BE49-F238E27FC236}">
              <a16:creationId xmlns:a16="http://schemas.microsoft.com/office/drawing/2014/main" id="{2F1409D9-D00E-461F-A08D-7A3EAF97C16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05" name="TextBox 4104">
          <a:extLst>
            <a:ext uri="{FF2B5EF4-FFF2-40B4-BE49-F238E27FC236}">
              <a16:creationId xmlns:a16="http://schemas.microsoft.com/office/drawing/2014/main" id="{BBFDA77A-6225-49FF-99C0-6A770426E04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06" name="TextBox 4105">
          <a:extLst>
            <a:ext uri="{FF2B5EF4-FFF2-40B4-BE49-F238E27FC236}">
              <a16:creationId xmlns:a16="http://schemas.microsoft.com/office/drawing/2014/main" id="{76FBF539-FB77-4761-AE03-4C979770E38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07" name="TextBox 4106">
          <a:extLst>
            <a:ext uri="{FF2B5EF4-FFF2-40B4-BE49-F238E27FC236}">
              <a16:creationId xmlns:a16="http://schemas.microsoft.com/office/drawing/2014/main" id="{885CAF6E-091C-4ADC-AEFC-64A416CC492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08" name="TextBox 4107">
          <a:extLst>
            <a:ext uri="{FF2B5EF4-FFF2-40B4-BE49-F238E27FC236}">
              <a16:creationId xmlns:a16="http://schemas.microsoft.com/office/drawing/2014/main" id="{CE2ED9B9-512D-487E-8381-CECF9B78367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09" name="TextBox 4108">
          <a:extLst>
            <a:ext uri="{FF2B5EF4-FFF2-40B4-BE49-F238E27FC236}">
              <a16:creationId xmlns:a16="http://schemas.microsoft.com/office/drawing/2014/main" id="{6B793DA6-72C0-484C-B3C3-5DD40C000DB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10" name="TextBox 4109">
          <a:extLst>
            <a:ext uri="{FF2B5EF4-FFF2-40B4-BE49-F238E27FC236}">
              <a16:creationId xmlns:a16="http://schemas.microsoft.com/office/drawing/2014/main" id="{722C6B80-8D49-400B-8754-A5F0ACDA3B1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11" name="TextBox 4110">
          <a:extLst>
            <a:ext uri="{FF2B5EF4-FFF2-40B4-BE49-F238E27FC236}">
              <a16:creationId xmlns:a16="http://schemas.microsoft.com/office/drawing/2014/main" id="{A28F254C-70E4-4536-8926-876D8E27ED3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12" name="TextBox 4111">
          <a:extLst>
            <a:ext uri="{FF2B5EF4-FFF2-40B4-BE49-F238E27FC236}">
              <a16:creationId xmlns:a16="http://schemas.microsoft.com/office/drawing/2014/main" id="{8CAF0C30-5B89-4AD1-A7F8-F34F0766A86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13" name="TextBox 4112">
          <a:extLst>
            <a:ext uri="{FF2B5EF4-FFF2-40B4-BE49-F238E27FC236}">
              <a16:creationId xmlns:a16="http://schemas.microsoft.com/office/drawing/2014/main" id="{9201D8ED-00FE-4215-97A0-A7C832852DC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14" name="TextBox 4113">
          <a:extLst>
            <a:ext uri="{FF2B5EF4-FFF2-40B4-BE49-F238E27FC236}">
              <a16:creationId xmlns:a16="http://schemas.microsoft.com/office/drawing/2014/main" id="{9F129118-763B-4AAD-BD53-287B8B6CFD6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15" name="TextBox 4114">
          <a:extLst>
            <a:ext uri="{FF2B5EF4-FFF2-40B4-BE49-F238E27FC236}">
              <a16:creationId xmlns:a16="http://schemas.microsoft.com/office/drawing/2014/main" id="{5348F9AE-1BFA-4B75-B207-41FE75DB527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16" name="TextBox 4115">
          <a:extLst>
            <a:ext uri="{FF2B5EF4-FFF2-40B4-BE49-F238E27FC236}">
              <a16:creationId xmlns:a16="http://schemas.microsoft.com/office/drawing/2014/main" id="{B1DD5C4A-0B33-40F7-A752-365675E424B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17" name="TextBox 4116">
          <a:extLst>
            <a:ext uri="{FF2B5EF4-FFF2-40B4-BE49-F238E27FC236}">
              <a16:creationId xmlns:a16="http://schemas.microsoft.com/office/drawing/2014/main" id="{F852A203-4BEF-46BC-AA87-6295EF326E8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18" name="TextBox 4117">
          <a:extLst>
            <a:ext uri="{FF2B5EF4-FFF2-40B4-BE49-F238E27FC236}">
              <a16:creationId xmlns:a16="http://schemas.microsoft.com/office/drawing/2014/main" id="{A27AA20D-DD5D-45D7-A7AE-7EF2408F2AF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19" name="TextBox 4118">
          <a:extLst>
            <a:ext uri="{FF2B5EF4-FFF2-40B4-BE49-F238E27FC236}">
              <a16:creationId xmlns:a16="http://schemas.microsoft.com/office/drawing/2014/main" id="{6BE30ECC-B869-48A6-B9BE-BE52AF4A638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20" name="TextBox 4119">
          <a:extLst>
            <a:ext uri="{FF2B5EF4-FFF2-40B4-BE49-F238E27FC236}">
              <a16:creationId xmlns:a16="http://schemas.microsoft.com/office/drawing/2014/main" id="{6190568E-39CA-40C5-828F-353FCC85E9A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21" name="TextBox 4120">
          <a:extLst>
            <a:ext uri="{FF2B5EF4-FFF2-40B4-BE49-F238E27FC236}">
              <a16:creationId xmlns:a16="http://schemas.microsoft.com/office/drawing/2014/main" id="{C4A31CE7-F39B-42AE-816A-237007E1BBC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22" name="TextBox 4121">
          <a:extLst>
            <a:ext uri="{FF2B5EF4-FFF2-40B4-BE49-F238E27FC236}">
              <a16:creationId xmlns:a16="http://schemas.microsoft.com/office/drawing/2014/main" id="{05263A9C-78D6-4C00-9443-902F1BCDC3B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23" name="TextBox 4122">
          <a:extLst>
            <a:ext uri="{FF2B5EF4-FFF2-40B4-BE49-F238E27FC236}">
              <a16:creationId xmlns:a16="http://schemas.microsoft.com/office/drawing/2014/main" id="{2ED3FFF6-433A-4DA3-88DD-A9910AF2CEA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24" name="TextBox 4123">
          <a:extLst>
            <a:ext uri="{FF2B5EF4-FFF2-40B4-BE49-F238E27FC236}">
              <a16:creationId xmlns:a16="http://schemas.microsoft.com/office/drawing/2014/main" id="{4D384596-BC4C-4C76-8295-82A1FFD6F33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25" name="TextBox 4124">
          <a:extLst>
            <a:ext uri="{FF2B5EF4-FFF2-40B4-BE49-F238E27FC236}">
              <a16:creationId xmlns:a16="http://schemas.microsoft.com/office/drawing/2014/main" id="{CB7C7392-52C5-462B-A802-98D7CBC1494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26" name="TextBox 4125">
          <a:extLst>
            <a:ext uri="{FF2B5EF4-FFF2-40B4-BE49-F238E27FC236}">
              <a16:creationId xmlns:a16="http://schemas.microsoft.com/office/drawing/2014/main" id="{677F6200-26B4-4B72-8BD2-7DADA0D0263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27" name="TextBox 4126">
          <a:extLst>
            <a:ext uri="{FF2B5EF4-FFF2-40B4-BE49-F238E27FC236}">
              <a16:creationId xmlns:a16="http://schemas.microsoft.com/office/drawing/2014/main" id="{ED0EDAEE-E356-4E36-9230-66D4C18FBFD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28" name="TextBox 4127">
          <a:extLst>
            <a:ext uri="{FF2B5EF4-FFF2-40B4-BE49-F238E27FC236}">
              <a16:creationId xmlns:a16="http://schemas.microsoft.com/office/drawing/2014/main" id="{2F6AD0B6-2867-4ADF-8F7B-A50F2904419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29" name="TextBox 4128">
          <a:extLst>
            <a:ext uri="{FF2B5EF4-FFF2-40B4-BE49-F238E27FC236}">
              <a16:creationId xmlns:a16="http://schemas.microsoft.com/office/drawing/2014/main" id="{44D2D4DC-B653-4288-B709-C46CE79E229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30" name="TextBox 4129">
          <a:extLst>
            <a:ext uri="{FF2B5EF4-FFF2-40B4-BE49-F238E27FC236}">
              <a16:creationId xmlns:a16="http://schemas.microsoft.com/office/drawing/2014/main" id="{3FB5EA22-0EA7-4478-B11C-1A43A7E7CAB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31" name="TextBox 4130">
          <a:extLst>
            <a:ext uri="{FF2B5EF4-FFF2-40B4-BE49-F238E27FC236}">
              <a16:creationId xmlns:a16="http://schemas.microsoft.com/office/drawing/2014/main" id="{F4F0BE0A-1E02-453C-8CE0-73D1B034327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32" name="TextBox 4131">
          <a:extLst>
            <a:ext uri="{FF2B5EF4-FFF2-40B4-BE49-F238E27FC236}">
              <a16:creationId xmlns:a16="http://schemas.microsoft.com/office/drawing/2014/main" id="{7955EF35-CDED-48EB-8E6D-7A4E6D19558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33" name="TextBox 4132">
          <a:extLst>
            <a:ext uri="{FF2B5EF4-FFF2-40B4-BE49-F238E27FC236}">
              <a16:creationId xmlns:a16="http://schemas.microsoft.com/office/drawing/2014/main" id="{94B8DF21-60AD-4199-B6B9-35BDAF5BC96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34" name="TextBox 4133">
          <a:extLst>
            <a:ext uri="{FF2B5EF4-FFF2-40B4-BE49-F238E27FC236}">
              <a16:creationId xmlns:a16="http://schemas.microsoft.com/office/drawing/2014/main" id="{3E37B373-803D-42C0-8727-B43814A31B6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35" name="TextBox 4134">
          <a:extLst>
            <a:ext uri="{FF2B5EF4-FFF2-40B4-BE49-F238E27FC236}">
              <a16:creationId xmlns:a16="http://schemas.microsoft.com/office/drawing/2014/main" id="{6CC31F6B-0BBB-4EDC-ACB9-31267536C4E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36" name="TextBox 4135">
          <a:extLst>
            <a:ext uri="{FF2B5EF4-FFF2-40B4-BE49-F238E27FC236}">
              <a16:creationId xmlns:a16="http://schemas.microsoft.com/office/drawing/2014/main" id="{672947A1-5701-4005-9CCE-A99F98C044F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37" name="TextBox 4136">
          <a:extLst>
            <a:ext uri="{FF2B5EF4-FFF2-40B4-BE49-F238E27FC236}">
              <a16:creationId xmlns:a16="http://schemas.microsoft.com/office/drawing/2014/main" id="{C27D8470-57DF-40E9-AE96-F44103AA527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38" name="TextBox 4137">
          <a:extLst>
            <a:ext uri="{FF2B5EF4-FFF2-40B4-BE49-F238E27FC236}">
              <a16:creationId xmlns:a16="http://schemas.microsoft.com/office/drawing/2014/main" id="{25A9D939-4320-412B-AA44-A0D637C9579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39" name="TextBox 4138">
          <a:extLst>
            <a:ext uri="{FF2B5EF4-FFF2-40B4-BE49-F238E27FC236}">
              <a16:creationId xmlns:a16="http://schemas.microsoft.com/office/drawing/2014/main" id="{FF7941C6-E3EB-45ED-B7C5-4917F9A8FD2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40" name="TextBox 4139">
          <a:extLst>
            <a:ext uri="{FF2B5EF4-FFF2-40B4-BE49-F238E27FC236}">
              <a16:creationId xmlns:a16="http://schemas.microsoft.com/office/drawing/2014/main" id="{EF5D3700-EB2A-40C6-8DFC-AF217C58FC5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41" name="TextBox 4140">
          <a:extLst>
            <a:ext uri="{FF2B5EF4-FFF2-40B4-BE49-F238E27FC236}">
              <a16:creationId xmlns:a16="http://schemas.microsoft.com/office/drawing/2014/main" id="{CF2DCCAB-DF03-484D-B2D7-CC0958EE193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42" name="TextBox 4141">
          <a:extLst>
            <a:ext uri="{FF2B5EF4-FFF2-40B4-BE49-F238E27FC236}">
              <a16:creationId xmlns:a16="http://schemas.microsoft.com/office/drawing/2014/main" id="{304901CB-A27B-4550-9615-E8D44551815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43" name="TextBox 4142">
          <a:extLst>
            <a:ext uri="{FF2B5EF4-FFF2-40B4-BE49-F238E27FC236}">
              <a16:creationId xmlns:a16="http://schemas.microsoft.com/office/drawing/2014/main" id="{DB04849F-42EC-4726-833C-64D94D4C972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44" name="TextBox 4143">
          <a:extLst>
            <a:ext uri="{FF2B5EF4-FFF2-40B4-BE49-F238E27FC236}">
              <a16:creationId xmlns:a16="http://schemas.microsoft.com/office/drawing/2014/main" id="{4D951445-D00D-4D20-8E1B-1A1B2BD7105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45" name="TextBox 4144">
          <a:extLst>
            <a:ext uri="{FF2B5EF4-FFF2-40B4-BE49-F238E27FC236}">
              <a16:creationId xmlns:a16="http://schemas.microsoft.com/office/drawing/2014/main" id="{CB85F23F-6CDF-46F8-A41D-AB697B71A8E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46" name="TextBox 4145">
          <a:extLst>
            <a:ext uri="{FF2B5EF4-FFF2-40B4-BE49-F238E27FC236}">
              <a16:creationId xmlns:a16="http://schemas.microsoft.com/office/drawing/2014/main" id="{2CA4C00D-AB0B-499E-8128-D974A4AF0F0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47" name="TextBox 4146">
          <a:extLst>
            <a:ext uri="{FF2B5EF4-FFF2-40B4-BE49-F238E27FC236}">
              <a16:creationId xmlns:a16="http://schemas.microsoft.com/office/drawing/2014/main" id="{D650F19F-91A9-4F64-B9A1-E3C7405B00C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48" name="TextBox 4147">
          <a:extLst>
            <a:ext uri="{FF2B5EF4-FFF2-40B4-BE49-F238E27FC236}">
              <a16:creationId xmlns:a16="http://schemas.microsoft.com/office/drawing/2014/main" id="{5E4678B8-9C60-46C0-9546-2CBBEE3BDB7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49" name="TextBox 4148">
          <a:extLst>
            <a:ext uri="{FF2B5EF4-FFF2-40B4-BE49-F238E27FC236}">
              <a16:creationId xmlns:a16="http://schemas.microsoft.com/office/drawing/2014/main" id="{8AD1108E-F787-4E54-B018-A1DF560B00A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50" name="TextBox 4149">
          <a:extLst>
            <a:ext uri="{FF2B5EF4-FFF2-40B4-BE49-F238E27FC236}">
              <a16:creationId xmlns:a16="http://schemas.microsoft.com/office/drawing/2014/main" id="{40507613-6C9B-4333-8133-E5282CEBB1C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51" name="TextBox 4150">
          <a:extLst>
            <a:ext uri="{FF2B5EF4-FFF2-40B4-BE49-F238E27FC236}">
              <a16:creationId xmlns:a16="http://schemas.microsoft.com/office/drawing/2014/main" id="{7B83D323-A8C0-4BE0-B5C1-CC6BF886A03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52" name="TextBox 4151">
          <a:extLst>
            <a:ext uri="{FF2B5EF4-FFF2-40B4-BE49-F238E27FC236}">
              <a16:creationId xmlns:a16="http://schemas.microsoft.com/office/drawing/2014/main" id="{0D9B20FE-EB58-4E64-9FD4-19CF0189725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53" name="TextBox 4152">
          <a:extLst>
            <a:ext uri="{FF2B5EF4-FFF2-40B4-BE49-F238E27FC236}">
              <a16:creationId xmlns:a16="http://schemas.microsoft.com/office/drawing/2014/main" id="{F9E5A3B4-A7A4-448F-A9CB-33A149DC0C6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54" name="TextBox 4153">
          <a:extLst>
            <a:ext uri="{FF2B5EF4-FFF2-40B4-BE49-F238E27FC236}">
              <a16:creationId xmlns:a16="http://schemas.microsoft.com/office/drawing/2014/main" id="{86F45051-BB63-49E9-B078-E057CFA66C8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55" name="TextBox 4154">
          <a:extLst>
            <a:ext uri="{FF2B5EF4-FFF2-40B4-BE49-F238E27FC236}">
              <a16:creationId xmlns:a16="http://schemas.microsoft.com/office/drawing/2014/main" id="{98168A28-8B34-4926-B3B1-47F88BE7B20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56" name="TextBox 4155">
          <a:extLst>
            <a:ext uri="{FF2B5EF4-FFF2-40B4-BE49-F238E27FC236}">
              <a16:creationId xmlns:a16="http://schemas.microsoft.com/office/drawing/2014/main" id="{4A150B10-8E14-4406-821A-5CC516EB95B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57" name="TextBox 4156">
          <a:extLst>
            <a:ext uri="{FF2B5EF4-FFF2-40B4-BE49-F238E27FC236}">
              <a16:creationId xmlns:a16="http://schemas.microsoft.com/office/drawing/2014/main" id="{72C728A8-CF0C-4C1D-B22B-0B3A0370F8F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58" name="TextBox 4157">
          <a:extLst>
            <a:ext uri="{FF2B5EF4-FFF2-40B4-BE49-F238E27FC236}">
              <a16:creationId xmlns:a16="http://schemas.microsoft.com/office/drawing/2014/main" id="{0974FE3E-3A4C-4A17-AE51-4244B14D071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59" name="TextBox 4158">
          <a:extLst>
            <a:ext uri="{FF2B5EF4-FFF2-40B4-BE49-F238E27FC236}">
              <a16:creationId xmlns:a16="http://schemas.microsoft.com/office/drawing/2014/main" id="{D3065930-19D8-40FD-8333-CA0E338645A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60" name="TextBox 4159">
          <a:extLst>
            <a:ext uri="{FF2B5EF4-FFF2-40B4-BE49-F238E27FC236}">
              <a16:creationId xmlns:a16="http://schemas.microsoft.com/office/drawing/2014/main" id="{D5EBD9EB-4E93-425C-AA81-5684C077F5F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61" name="TextBox 4160">
          <a:extLst>
            <a:ext uri="{FF2B5EF4-FFF2-40B4-BE49-F238E27FC236}">
              <a16:creationId xmlns:a16="http://schemas.microsoft.com/office/drawing/2014/main" id="{502188DC-A118-47E1-AB2E-0226D65847C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62" name="TextBox 4161">
          <a:extLst>
            <a:ext uri="{FF2B5EF4-FFF2-40B4-BE49-F238E27FC236}">
              <a16:creationId xmlns:a16="http://schemas.microsoft.com/office/drawing/2014/main" id="{5CBDBB18-7A6D-435B-89A7-4A6C112282E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63" name="TextBox 4162">
          <a:extLst>
            <a:ext uri="{FF2B5EF4-FFF2-40B4-BE49-F238E27FC236}">
              <a16:creationId xmlns:a16="http://schemas.microsoft.com/office/drawing/2014/main" id="{3DE995D7-4620-4CF3-9304-74119CA285A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64" name="TextBox 4163">
          <a:extLst>
            <a:ext uri="{FF2B5EF4-FFF2-40B4-BE49-F238E27FC236}">
              <a16:creationId xmlns:a16="http://schemas.microsoft.com/office/drawing/2014/main" id="{DF06F65B-A688-4F8A-96EA-DF7A2511555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65" name="TextBox 4164">
          <a:extLst>
            <a:ext uri="{FF2B5EF4-FFF2-40B4-BE49-F238E27FC236}">
              <a16:creationId xmlns:a16="http://schemas.microsoft.com/office/drawing/2014/main" id="{F0BA6E31-9051-4E5B-849B-207E94E3457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66" name="TextBox 4165">
          <a:extLst>
            <a:ext uri="{FF2B5EF4-FFF2-40B4-BE49-F238E27FC236}">
              <a16:creationId xmlns:a16="http://schemas.microsoft.com/office/drawing/2014/main" id="{5990F3A0-31EF-42F4-8562-E5CA2803B85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67" name="TextBox 4166">
          <a:extLst>
            <a:ext uri="{FF2B5EF4-FFF2-40B4-BE49-F238E27FC236}">
              <a16:creationId xmlns:a16="http://schemas.microsoft.com/office/drawing/2014/main" id="{9DA7F8D7-4362-48FD-8C89-E011EB9F15E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68" name="TextBox 4167">
          <a:extLst>
            <a:ext uri="{FF2B5EF4-FFF2-40B4-BE49-F238E27FC236}">
              <a16:creationId xmlns:a16="http://schemas.microsoft.com/office/drawing/2014/main" id="{00C83686-6204-4D11-9C11-D4C0AF00660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69" name="TextBox 4168">
          <a:extLst>
            <a:ext uri="{FF2B5EF4-FFF2-40B4-BE49-F238E27FC236}">
              <a16:creationId xmlns:a16="http://schemas.microsoft.com/office/drawing/2014/main" id="{737D5BF4-F5DF-413D-9428-720D92FBDA8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70" name="TextBox 4169">
          <a:extLst>
            <a:ext uri="{FF2B5EF4-FFF2-40B4-BE49-F238E27FC236}">
              <a16:creationId xmlns:a16="http://schemas.microsoft.com/office/drawing/2014/main" id="{079CAAB4-C22D-403B-8B8C-507991567FB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71" name="TextBox 4170">
          <a:extLst>
            <a:ext uri="{FF2B5EF4-FFF2-40B4-BE49-F238E27FC236}">
              <a16:creationId xmlns:a16="http://schemas.microsoft.com/office/drawing/2014/main" id="{05164197-6633-422D-8548-E24291EE030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72" name="TextBox 4171">
          <a:extLst>
            <a:ext uri="{FF2B5EF4-FFF2-40B4-BE49-F238E27FC236}">
              <a16:creationId xmlns:a16="http://schemas.microsoft.com/office/drawing/2014/main" id="{977C70A8-2E2C-45AD-B7F4-53C10B1821C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73" name="TextBox 4172">
          <a:extLst>
            <a:ext uri="{FF2B5EF4-FFF2-40B4-BE49-F238E27FC236}">
              <a16:creationId xmlns:a16="http://schemas.microsoft.com/office/drawing/2014/main" id="{AD57A51B-1E61-40AD-9177-71094C25E75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74" name="TextBox 4173">
          <a:extLst>
            <a:ext uri="{FF2B5EF4-FFF2-40B4-BE49-F238E27FC236}">
              <a16:creationId xmlns:a16="http://schemas.microsoft.com/office/drawing/2014/main" id="{78F2DD48-6D4D-4E44-A0F1-C0A17AA8499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75" name="TextBox 4174">
          <a:extLst>
            <a:ext uri="{FF2B5EF4-FFF2-40B4-BE49-F238E27FC236}">
              <a16:creationId xmlns:a16="http://schemas.microsoft.com/office/drawing/2014/main" id="{2DE09708-6CD1-4AEE-9FD5-0258364F64C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76" name="TextBox 4175">
          <a:extLst>
            <a:ext uri="{FF2B5EF4-FFF2-40B4-BE49-F238E27FC236}">
              <a16:creationId xmlns:a16="http://schemas.microsoft.com/office/drawing/2014/main" id="{BA6A5B34-3246-4904-BA83-A695C49B2C2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77" name="TextBox 4176">
          <a:extLst>
            <a:ext uri="{FF2B5EF4-FFF2-40B4-BE49-F238E27FC236}">
              <a16:creationId xmlns:a16="http://schemas.microsoft.com/office/drawing/2014/main" id="{5E9DC45E-4978-45B8-85DD-FACD15A2092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78" name="TextBox 4177">
          <a:extLst>
            <a:ext uri="{FF2B5EF4-FFF2-40B4-BE49-F238E27FC236}">
              <a16:creationId xmlns:a16="http://schemas.microsoft.com/office/drawing/2014/main" id="{0B0E236D-597A-4702-9DE2-821B5F638F0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79" name="TextBox 4178">
          <a:extLst>
            <a:ext uri="{FF2B5EF4-FFF2-40B4-BE49-F238E27FC236}">
              <a16:creationId xmlns:a16="http://schemas.microsoft.com/office/drawing/2014/main" id="{BE2B1BCB-F644-495E-B7E4-EADFB93DB62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80" name="TextBox 4179">
          <a:extLst>
            <a:ext uri="{FF2B5EF4-FFF2-40B4-BE49-F238E27FC236}">
              <a16:creationId xmlns:a16="http://schemas.microsoft.com/office/drawing/2014/main" id="{C43B2B93-7703-4E0C-A56B-6EDC5741A76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81" name="TextBox 4180">
          <a:extLst>
            <a:ext uri="{FF2B5EF4-FFF2-40B4-BE49-F238E27FC236}">
              <a16:creationId xmlns:a16="http://schemas.microsoft.com/office/drawing/2014/main" id="{9628130F-9BEA-4B47-B441-F55C9120727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82" name="TextBox 4181">
          <a:extLst>
            <a:ext uri="{FF2B5EF4-FFF2-40B4-BE49-F238E27FC236}">
              <a16:creationId xmlns:a16="http://schemas.microsoft.com/office/drawing/2014/main" id="{31EA8656-B78D-491D-B212-F91A8FBE959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83" name="TextBox 4182">
          <a:extLst>
            <a:ext uri="{FF2B5EF4-FFF2-40B4-BE49-F238E27FC236}">
              <a16:creationId xmlns:a16="http://schemas.microsoft.com/office/drawing/2014/main" id="{C0476780-7901-452E-8509-7BEE307AF45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84" name="TextBox 4183">
          <a:extLst>
            <a:ext uri="{FF2B5EF4-FFF2-40B4-BE49-F238E27FC236}">
              <a16:creationId xmlns:a16="http://schemas.microsoft.com/office/drawing/2014/main" id="{9EB637FF-A104-4987-A14D-9ED681A63A2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85" name="TextBox 4184">
          <a:extLst>
            <a:ext uri="{FF2B5EF4-FFF2-40B4-BE49-F238E27FC236}">
              <a16:creationId xmlns:a16="http://schemas.microsoft.com/office/drawing/2014/main" id="{8E12077C-2C5F-4EDD-949B-BDEF6226793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86" name="TextBox 4185">
          <a:extLst>
            <a:ext uri="{FF2B5EF4-FFF2-40B4-BE49-F238E27FC236}">
              <a16:creationId xmlns:a16="http://schemas.microsoft.com/office/drawing/2014/main" id="{EAFBAAC8-5146-4B2A-93BA-22CA681BBFB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87" name="TextBox 4186">
          <a:extLst>
            <a:ext uri="{FF2B5EF4-FFF2-40B4-BE49-F238E27FC236}">
              <a16:creationId xmlns:a16="http://schemas.microsoft.com/office/drawing/2014/main" id="{71DD6083-86A8-443F-BFE0-DE3B60BD6EA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88" name="TextBox 4187">
          <a:extLst>
            <a:ext uri="{FF2B5EF4-FFF2-40B4-BE49-F238E27FC236}">
              <a16:creationId xmlns:a16="http://schemas.microsoft.com/office/drawing/2014/main" id="{BFF392CA-5818-4291-B658-B633A60D609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89" name="TextBox 4188">
          <a:extLst>
            <a:ext uri="{FF2B5EF4-FFF2-40B4-BE49-F238E27FC236}">
              <a16:creationId xmlns:a16="http://schemas.microsoft.com/office/drawing/2014/main" id="{616E6E8C-7151-406E-BBC2-F39983BDAC2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90" name="TextBox 4189">
          <a:extLst>
            <a:ext uri="{FF2B5EF4-FFF2-40B4-BE49-F238E27FC236}">
              <a16:creationId xmlns:a16="http://schemas.microsoft.com/office/drawing/2014/main" id="{DFA0F654-FDBC-4196-865D-3035BDBF0DA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91" name="TextBox 4190">
          <a:extLst>
            <a:ext uri="{FF2B5EF4-FFF2-40B4-BE49-F238E27FC236}">
              <a16:creationId xmlns:a16="http://schemas.microsoft.com/office/drawing/2014/main" id="{04326EA9-3FD3-43A5-9D49-13225E25F69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92" name="TextBox 4191">
          <a:extLst>
            <a:ext uri="{FF2B5EF4-FFF2-40B4-BE49-F238E27FC236}">
              <a16:creationId xmlns:a16="http://schemas.microsoft.com/office/drawing/2014/main" id="{E23FDFCF-D617-4D5E-8201-4EB8287DCC4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93" name="TextBox 4192">
          <a:extLst>
            <a:ext uri="{FF2B5EF4-FFF2-40B4-BE49-F238E27FC236}">
              <a16:creationId xmlns:a16="http://schemas.microsoft.com/office/drawing/2014/main" id="{5BF8385B-365A-4681-9968-919A801787E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94" name="TextBox 4193">
          <a:extLst>
            <a:ext uri="{FF2B5EF4-FFF2-40B4-BE49-F238E27FC236}">
              <a16:creationId xmlns:a16="http://schemas.microsoft.com/office/drawing/2014/main" id="{CE1B6A01-3DA7-494A-A24B-0F8171BF9A8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95" name="TextBox 4194">
          <a:extLst>
            <a:ext uri="{FF2B5EF4-FFF2-40B4-BE49-F238E27FC236}">
              <a16:creationId xmlns:a16="http://schemas.microsoft.com/office/drawing/2014/main" id="{AE7082F7-15CE-4747-A9E6-FC5358DCE20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96" name="TextBox 4195">
          <a:extLst>
            <a:ext uri="{FF2B5EF4-FFF2-40B4-BE49-F238E27FC236}">
              <a16:creationId xmlns:a16="http://schemas.microsoft.com/office/drawing/2014/main" id="{88F8D499-5524-4EA3-B249-A008FC76B1F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97" name="TextBox 4196">
          <a:extLst>
            <a:ext uri="{FF2B5EF4-FFF2-40B4-BE49-F238E27FC236}">
              <a16:creationId xmlns:a16="http://schemas.microsoft.com/office/drawing/2014/main" id="{3DB803E7-958E-4484-8F6B-CDC92FA90C4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98" name="TextBox 4197">
          <a:extLst>
            <a:ext uri="{FF2B5EF4-FFF2-40B4-BE49-F238E27FC236}">
              <a16:creationId xmlns:a16="http://schemas.microsoft.com/office/drawing/2014/main" id="{C363DC32-5FB2-4807-A70A-E0AB1460DCA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199" name="TextBox 4198">
          <a:extLst>
            <a:ext uri="{FF2B5EF4-FFF2-40B4-BE49-F238E27FC236}">
              <a16:creationId xmlns:a16="http://schemas.microsoft.com/office/drawing/2014/main" id="{6688262B-41F2-4F23-A21F-A94688274CF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00" name="TextBox 4199">
          <a:extLst>
            <a:ext uri="{FF2B5EF4-FFF2-40B4-BE49-F238E27FC236}">
              <a16:creationId xmlns:a16="http://schemas.microsoft.com/office/drawing/2014/main" id="{B47C14F7-F292-4055-B21F-780581E9050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01" name="TextBox 4200">
          <a:extLst>
            <a:ext uri="{FF2B5EF4-FFF2-40B4-BE49-F238E27FC236}">
              <a16:creationId xmlns:a16="http://schemas.microsoft.com/office/drawing/2014/main" id="{74E682EF-34E8-4D4E-9E0F-E343A5CDD37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02" name="TextBox 4201">
          <a:extLst>
            <a:ext uri="{FF2B5EF4-FFF2-40B4-BE49-F238E27FC236}">
              <a16:creationId xmlns:a16="http://schemas.microsoft.com/office/drawing/2014/main" id="{D1A25C5E-917B-4535-913B-02DB48EBA44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03" name="TextBox 4202">
          <a:extLst>
            <a:ext uri="{FF2B5EF4-FFF2-40B4-BE49-F238E27FC236}">
              <a16:creationId xmlns:a16="http://schemas.microsoft.com/office/drawing/2014/main" id="{0BB14568-E16F-4465-A96D-6D15D422CE5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04" name="TextBox 4203">
          <a:extLst>
            <a:ext uri="{FF2B5EF4-FFF2-40B4-BE49-F238E27FC236}">
              <a16:creationId xmlns:a16="http://schemas.microsoft.com/office/drawing/2014/main" id="{DA6BF795-E201-408E-9E33-8BA17FCE511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05" name="TextBox 4204">
          <a:extLst>
            <a:ext uri="{FF2B5EF4-FFF2-40B4-BE49-F238E27FC236}">
              <a16:creationId xmlns:a16="http://schemas.microsoft.com/office/drawing/2014/main" id="{8FD05330-C88B-48F5-90F3-0114C004144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06" name="TextBox 4205">
          <a:extLst>
            <a:ext uri="{FF2B5EF4-FFF2-40B4-BE49-F238E27FC236}">
              <a16:creationId xmlns:a16="http://schemas.microsoft.com/office/drawing/2014/main" id="{86B83496-059E-4DA5-A27C-6EF67D5ED16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07" name="TextBox 4206">
          <a:extLst>
            <a:ext uri="{FF2B5EF4-FFF2-40B4-BE49-F238E27FC236}">
              <a16:creationId xmlns:a16="http://schemas.microsoft.com/office/drawing/2014/main" id="{CE24A656-F2E2-4DF4-8B02-2DD74AB0220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08" name="TextBox 4207">
          <a:extLst>
            <a:ext uri="{FF2B5EF4-FFF2-40B4-BE49-F238E27FC236}">
              <a16:creationId xmlns:a16="http://schemas.microsoft.com/office/drawing/2014/main" id="{EFBA9ABC-CFDB-4155-8561-7E1FE6B9C5B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09" name="TextBox 4208">
          <a:extLst>
            <a:ext uri="{FF2B5EF4-FFF2-40B4-BE49-F238E27FC236}">
              <a16:creationId xmlns:a16="http://schemas.microsoft.com/office/drawing/2014/main" id="{80D0F2C2-1B64-4D5E-AFCA-5057BBE26D4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10" name="TextBox 4209">
          <a:extLst>
            <a:ext uri="{FF2B5EF4-FFF2-40B4-BE49-F238E27FC236}">
              <a16:creationId xmlns:a16="http://schemas.microsoft.com/office/drawing/2014/main" id="{5407761C-8971-4A7D-A918-F73552F2114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11" name="TextBox 4210">
          <a:extLst>
            <a:ext uri="{FF2B5EF4-FFF2-40B4-BE49-F238E27FC236}">
              <a16:creationId xmlns:a16="http://schemas.microsoft.com/office/drawing/2014/main" id="{59A0FF63-D851-4D7B-9581-213A08757FF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12" name="TextBox 4211">
          <a:extLst>
            <a:ext uri="{FF2B5EF4-FFF2-40B4-BE49-F238E27FC236}">
              <a16:creationId xmlns:a16="http://schemas.microsoft.com/office/drawing/2014/main" id="{AC359969-9260-496E-8F09-42BB100C828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13" name="TextBox 4212">
          <a:extLst>
            <a:ext uri="{FF2B5EF4-FFF2-40B4-BE49-F238E27FC236}">
              <a16:creationId xmlns:a16="http://schemas.microsoft.com/office/drawing/2014/main" id="{A52856F0-D3AE-4E2D-ABF6-CE863D3F96D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14" name="TextBox 4213">
          <a:extLst>
            <a:ext uri="{FF2B5EF4-FFF2-40B4-BE49-F238E27FC236}">
              <a16:creationId xmlns:a16="http://schemas.microsoft.com/office/drawing/2014/main" id="{64D99370-C4EB-44A7-A5C1-AC4E42FE561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15" name="TextBox 4214">
          <a:extLst>
            <a:ext uri="{FF2B5EF4-FFF2-40B4-BE49-F238E27FC236}">
              <a16:creationId xmlns:a16="http://schemas.microsoft.com/office/drawing/2014/main" id="{EA2DBFAC-A0D4-4631-89D4-7A6DB90E1F4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16" name="TextBox 4215">
          <a:extLst>
            <a:ext uri="{FF2B5EF4-FFF2-40B4-BE49-F238E27FC236}">
              <a16:creationId xmlns:a16="http://schemas.microsoft.com/office/drawing/2014/main" id="{F0131663-58B3-440A-985F-68D94129935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17" name="TextBox 4216">
          <a:extLst>
            <a:ext uri="{FF2B5EF4-FFF2-40B4-BE49-F238E27FC236}">
              <a16:creationId xmlns:a16="http://schemas.microsoft.com/office/drawing/2014/main" id="{8F08B9FB-9B72-4129-B69E-57ADD0A2202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18" name="TextBox 4217">
          <a:extLst>
            <a:ext uri="{FF2B5EF4-FFF2-40B4-BE49-F238E27FC236}">
              <a16:creationId xmlns:a16="http://schemas.microsoft.com/office/drawing/2014/main" id="{4D8BB20E-A840-4ABB-85D8-C4073FEC4CA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19" name="TextBox 4218">
          <a:extLst>
            <a:ext uri="{FF2B5EF4-FFF2-40B4-BE49-F238E27FC236}">
              <a16:creationId xmlns:a16="http://schemas.microsoft.com/office/drawing/2014/main" id="{6D36F528-A470-49C5-A195-B6A487D9394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20" name="TextBox 4219">
          <a:extLst>
            <a:ext uri="{FF2B5EF4-FFF2-40B4-BE49-F238E27FC236}">
              <a16:creationId xmlns:a16="http://schemas.microsoft.com/office/drawing/2014/main" id="{76AA1687-E004-4836-9FC8-74CCF09FDA3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21" name="TextBox 4220">
          <a:extLst>
            <a:ext uri="{FF2B5EF4-FFF2-40B4-BE49-F238E27FC236}">
              <a16:creationId xmlns:a16="http://schemas.microsoft.com/office/drawing/2014/main" id="{1630265C-1510-4376-960F-BB39A60307D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22" name="TextBox 4221">
          <a:extLst>
            <a:ext uri="{FF2B5EF4-FFF2-40B4-BE49-F238E27FC236}">
              <a16:creationId xmlns:a16="http://schemas.microsoft.com/office/drawing/2014/main" id="{BB4FDB65-6C15-4816-A0D8-46395C8E894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23" name="TextBox 4222">
          <a:extLst>
            <a:ext uri="{FF2B5EF4-FFF2-40B4-BE49-F238E27FC236}">
              <a16:creationId xmlns:a16="http://schemas.microsoft.com/office/drawing/2014/main" id="{0348968B-D95F-48D8-92B0-2E61425C665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24" name="TextBox 4223">
          <a:extLst>
            <a:ext uri="{FF2B5EF4-FFF2-40B4-BE49-F238E27FC236}">
              <a16:creationId xmlns:a16="http://schemas.microsoft.com/office/drawing/2014/main" id="{D77197FF-3217-44A3-A15A-85D82986347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25" name="TextBox 4224">
          <a:extLst>
            <a:ext uri="{FF2B5EF4-FFF2-40B4-BE49-F238E27FC236}">
              <a16:creationId xmlns:a16="http://schemas.microsoft.com/office/drawing/2014/main" id="{97591B6C-8CB1-414E-A8F2-67D04B540F5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26" name="TextBox 4225">
          <a:extLst>
            <a:ext uri="{FF2B5EF4-FFF2-40B4-BE49-F238E27FC236}">
              <a16:creationId xmlns:a16="http://schemas.microsoft.com/office/drawing/2014/main" id="{216E018A-E5B4-436E-AB25-AD1CD7764BE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27" name="TextBox 4226">
          <a:extLst>
            <a:ext uri="{FF2B5EF4-FFF2-40B4-BE49-F238E27FC236}">
              <a16:creationId xmlns:a16="http://schemas.microsoft.com/office/drawing/2014/main" id="{15AD5696-9ADC-4BF1-A090-F695826B3DB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28" name="TextBox 4227">
          <a:extLst>
            <a:ext uri="{FF2B5EF4-FFF2-40B4-BE49-F238E27FC236}">
              <a16:creationId xmlns:a16="http://schemas.microsoft.com/office/drawing/2014/main" id="{5450B880-D297-402A-B3C1-89999EED696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29" name="TextBox 4228">
          <a:extLst>
            <a:ext uri="{FF2B5EF4-FFF2-40B4-BE49-F238E27FC236}">
              <a16:creationId xmlns:a16="http://schemas.microsoft.com/office/drawing/2014/main" id="{31C3E722-8F2A-422F-A5BF-1C2B3DACAE2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30" name="TextBox 4229">
          <a:extLst>
            <a:ext uri="{FF2B5EF4-FFF2-40B4-BE49-F238E27FC236}">
              <a16:creationId xmlns:a16="http://schemas.microsoft.com/office/drawing/2014/main" id="{6D898D3E-B355-4C64-938A-FF37A8FB5AB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31" name="TextBox 4230">
          <a:extLst>
            <a:ext uri="{FF2B5EF4-FFF2-40B4-BE49-F238E27FC236}">
              <a16:creationId xmlns:a16="http://schemas.microsoft.com/office/drawing/2014/main" id="{FFF7C403-8042-4283-9AA4-4EE5F35EBB2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32" name="TextBox 4231">
          <a:extLst>
            <a:ext uri="{FF2B5EF4-FFF2-40B4-BE49-F238E27FC236}">
              <a16:creationId xmlns:a16="http://schemas.microsoft.com/office/drawing/2014/main" id="{1E5B5AA9-BA8E-4B19-8CD4-2AB9B3C6D2A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33" name="TextBox 4232">
          <a:extLst>
            <a:ext uri="{FF2B5EF4-FFF2-40B4-BE49-F238E27FC236}">
              <a16:creationId xmlns:a16="http://schemas.microsoft.com/office/drawing/2014/main" id="{ADF04528-DC1F-4FA9-ADEC-71CF7814453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34" name="TextBox 4233">
          <a:extLst>
            <a:ext uri="{FF2B5EF4-FFF2-40B4-BE49-F238E27FC236}">
              <a16:creationId xmlns:a16="http://schemas.microsoft.com/office/drawing/2014/main" id="{235D298B-1BA4-433A-B22A-F85D1341E78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35" name="TextBox 4234">
          <a:extLst>
            <a:ext uri="{FF2B5EF4-FFF2-40B4-BE49-F238E27FC236}">
              <a16:creationId xmlns:a16="http://schemas.microsoft.com/office/drawing/2014/main" id="{ADFB77A7-206D-4DB5-9574-5DC4746C04A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36" name="TextBox 4235">
          <a:extLst>
            <a:ext uri="{FF2B5EF4-FFF2-40B4-BE49-F238E27FC236}">
              <a16:creationId xmlns:a16="http://schemas.microsoft.com/office/drawing/2014/main" id="{3D527375-EB5F-4E28-B73D-487C503A3EC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37" name="TextBox 4236">
          <a:extLst>
            <a:ext uri="{FF2B5EF4-FFF2-40B4-BE49-F238E27FC236}">
              <a16:creationId xmlns:a16="http://schemas.microsoft.com/office/drawing/2014/main" id="{8BFD07C4-DB16-4D7D-BE02-1BF7F8638F5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38" name="TextBox 4237">
          <a:extLst>
            <a:ext uri="{FF2B5EF4-FFF2-40B4-BE49-F238E27FC236}">
              <a16:creationId xmlns:a16="http://schemas.microsoft.com/office/drawing/2014/main" id="{3371373E-EBC7-4AF1-B0F4-83C2031A6B5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39" name="TextBox 4238">
          <a:extLst>
            <a:ext uri="{FF2B5EF4-FFF2-40B4-BE49-F238E27FC236}">
              <a16:creationId xmlns:a16="http://schemas.microsoft.com/office/drawing/2014/main" id="{4A9F8B58-8D83-4791-9DAF-F30E17372F5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40" name="TextBox 4239">
          <a:extLst>
            <a:ext uri="{FF2B5EF4-FFF2-40B4-BE49-F238E27FC236}">
              <a16:creationId xmlns:a16="http://schemas.microsoft.com/office/drawing/2014/main" id="{435CBAA8-0D2B-4801-966D-5F41607C7CE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41" name="TextBox 4240">
          <a:extLst>
            <a:ext uri="{FF2B5EF4-FFF2-40B4-BE49-F238E27FC236}">
              <a16:creationId xmlns:a16="http://schemas.microsoft.com/office/drawing/2014/main" id="{4A447606-131E-4E9C-8920-439C88CB298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42" name="TextBox 4241">
          <a:extLst>
            <a:ext uri="{FF2B5EF4-FFF2-40B4-BE49-F238E27FC236}">
              <a16:creationId xmlns:a16="http://schemas.microsoft.com/office/drawing/2014/main" id="{68096888-F3BA-443F-BD00-EA149786420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43" name="TextBox 4242">
          <a:extLst>
            <a:ext uri="{FF2B5EF4-FFF2-40B4-BE49-F238E27FC236}">
              <a16:creationId xmlns:a16="http://schemas.microsoft.com/office/drawing/2014/main" id="{30FAB9A1-0F03-4200-94D6-ED063B30C7F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44" name="TextBox 4243">
          <a:extLst>
            <a:ext uri="{FF2B5EF4-FFF2-40B4-BE49-F238E27FC236}">
              <a16:creationId xmlns:a16="http://schemas.microsoft.com/office/drawing/2014/main" id="{F6EDC291-E2BD-454C-93DA-E0881F9646C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45" name="TextBox 4244">
          <a:extLst>
            <a:ext uri="{FF2B5EF4-FFF2-40B4-BE49-F238E27FC236}">
              <a16:creationId xmlns:a16="http://schemas.microsoft.com/office/drawing/2014/main" id="{6B130FD6-BEAA-45B8-97D5-3F3B89BB3B5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46" name="TextBox 4245">
          <a:extLst>
            <a:ext uri="{FF2B5EF4-FFF2-40B4-BE49-F238E27FC236}">
              <a16:creationId xmlns:a16="http://schemas.microsoft.com/office/drawing/2014/main" id="{BCB5CA4E-AE4B-435F-BD13-0414FD16FEB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47" name="TextBox 4246">
          <a:extLst>
            <a:ext uri="{FF2B5EF4-FFF2-40B4-BE49-F238E27FC236}">
              <a16:creationId xmlns:a16="http://schemas.microsoft.com/office/drawing/2014/main" id="{7F8631BD-1E83-4D09-82C0-93B4B4B4075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48" name="TextBox 4247">
          <a:extLst>
            <a:ext uri="{FF2B5EF4-FFF2-40B4-BE49-F238E27FC236}">
              <a16:creationId xmlns:a16="http://schemas.microsoft.com/office/drawing/2014/main" id="{4A7A3E05-3F17-4890-84BC-62E170E0DA9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49" name="TextBox 4248">
          <a:extLst>
            <a:ext uri="{FF2B5EF4-FFF2-40B4-BE49-F238E27FC236}">
              <a16:creationId xmlns:a16="http://schemas.microsoft.com/office/drawing/2014/main" id="{3678727F-0E05-470C-8A0F-DC23A75A2DB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50" name="TextBox 4249">
          <a:extLst>
            <a:ext uri="{FF2B5EF4-FFF2-40B4-BE49-F238E27FC236}">
              <a16:creationId xmlns:a16="http://schemas.microsoft.com/office/drawing/2014/main" id="{0204469B-CD7C-4853-899E-1C9A9C60858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51" name="TextBox 4250">
          <a:extLst>
            <a:ext uri="{FF2B5EF4-FFF2-40B4-BE49-F238E27FC236}">
              <a16:creationId xmlns:a16="http://schemas.microsoft.com/office/drawing/2014/main" id="{850EBA95-4461-4A06-9836-468563E26C3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52" name="TextBox 4251">
          <a:extLst>
            <a:ext uri="{FF2B5EF4-FFF2-40B4-BE49-F238E27FC236}">
              <a16:creationId xmlns:a16="http://schemas.microsoft.com/office/drawing/2014/main" id="{4354597E-DAED-4AD3-8B92-BB2368BF228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53" name="TextBox 4252">
          <a:extLst>
            <a:ext uri="{FF2B5EF4-FFF2-40B4-BE49-F238E27FC236}">
              <a16:creationId xmlns:a16="http://schemas.microsoft.com/office/drawing/2014/main" id="{5BAD3370-9A23-4BA5-8BA7-B7B07DB5D77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54" name="TextBox 4253">
          <a:extLst>
            <a:ext uri="{FF2B5EF4-FFF2-40B4-BE49-F238E27FC236}">
              <a16:creationId xmlns:a16="http://schemas.microsoft.com/office/drawing/2014/main" id="{B7758E62-7F45-469D-ACCC-1C44DD0C6B4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55" name="TextBox 4254">
          <a:extLst>
            <a:ext uri="{FF2B5EF4-FFF2-40B4-BE49-F238E27FC236}">
              <a16:creationId xmlns:a16="http://schemas.microsoft.com/office/drawing/2014/main" id="{DD2C243C-7AF9-41C0-A9D2-897E0DA12C9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56" name="TextBox 4255">
          <a:extLst>
            <a:ext uri="{FF2B5EF4-FFF2-40B4-BE49-F238E27FC236}">
              <a16:creationId xmlns:a16="http://schemas.microsoft.com/office/drawing/2014/main" id="{AB1A5218-1D5F-48C5-B0E8-F26FB4D469E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57" name="TextBox 4256">
          <a:extLst>
            <a:ext uri="{FF2B5EF4-FFF2-40B4-BE49-F238E27FC236}">
              <a16:creationId xmlns:a16="http://schemas.microsoft.com/office/drawing/2014/main" id="{C9A45822-D71D-42EF-9601-56D7836A2D2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58" name="TextBox 4257">
          <a:extLst>
            <a:ext uri="{FF2B5EF4-FFF2-40B4-BE49-F238E27FC236}">
              <a16:creationId xmlns:a16="http://schemas.microsoft.com/office/drawing/2014/main" id="{E9D1FCB4-1BAB-4FFF-AEAA-A8B841AE86B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59" name="TextBox 4258">
          <a:extLst>
            <a:ext uri="{FF2B5EF4-FFF2-40B4-BE49-F238E27FC236}">
              <a16:creationId xmlns:a16="http://schemas.microsoft.com/office/drawing/2014/main" id="{EA365717-B29F-48AB-B9C6-C3C18588878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60" name="TextBox 4259">
          <a:extLst>
            <a:ext uri="{FF2B5EF4-FFF2-40B4-BE49-F238E27FC236}">
              <a16:creationId xmlns:a16="http://schemas.microsoft.com/office/drawing/2014/main" id="{556577AC-F504-4243-AC79-05FFF41AE31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61" name="TextBox 4260">
          <a:extLst>
            <a:ext uri="{FF2B5EF4-FFF2-40B4-BE49-F238E27FC236}">
              <a16:creationId xmlns:a16="http://schemas.microsoft.com/office/drawing/2014/main" id="{FB3CBCF4-C0DF-4D8E-8527-E4DA484125F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62" name="TextBox 4261">
          <a:extLst>
            <a:ext uri="{FF2B5EF4-FFF2-40B4-BE49-F238E27FC236}">
              <a16:creationId xmlns:a16="http://schemas.microsoft.com/office/drawing/2014/main" id="{E768E4C8-9F78-4CF2-B373-8D49BCC881B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63" name="TextBox 4262">
          <a:extLst>
            <a:ext uri="{FF2B5EF4-FFF2-40B4-BE49-F238E27FC236}">
              <a16:creationId xmlns:a16="http://schemas.microsoft.com/office/drawing/2014/main" id="{A3BF7916-FE32-40D1-8E16-5031B092C2F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64" name="TextBox 4263">
          <a:extLst>
            <a:ext uri="{FF2B5EF4-FFF2-40B4-BE49-F238E27FC236}">
              <a16:creationId xmlns:a16="http://schemas.microsoft.com/office/drawing/2014/main" id="{7A2BA5E2-B477-42FE-BDE0-C3120881973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65" name="TextBox 4264">
          <a:extLst>
            <a:ext uri="{FF2B5EF4-FFF2-40B4-BE49-F238E27FC236}">
              <a16:creationId xmlns:a16="http://schemas.microsoft.com/office/drawing/2014/main" id="{5E64AD6A-4B19-403F-B36D-A311B6B2C12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66" name="TextBox 4265">
          <a:extLst>
            <a:ext uri="{FF2B5EF4-FFF2-40B4-BE49-F238E27FC236}">
              <a16:creationId xmlns:a16="http://schemas.microsoft.com/office/drawing/2014/main" id="{0B7728A4-6FB5-4696-97BD-8F50EE39EDC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67" name="TextBox 4266">
          <a:extLst>
            <a:ext uri="{FF2B5EF4-FFF2-40B4-BE49-F238E27FC236}">
              <a16:creationId xmlns:a16="http://schemas.microsoft.com/office/drawing/2014/main" id="{26897DCC-9D12-48CA-B37C-D592DBAFD91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68" name="TextBox 4267">
          <a:extLst>
            <a:ext uri="{FF2B5EF4-FFF2-40B4-BE49-F238E27FC236}">
              <a16:creationId xmlns:a16="http://schemas.microsoft.com/office/drawing/2014/main" id="{9A0DB039-9869-4FF3-90E6-4F1D3374E6F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69" name="TextBox 4268">
          <a:extLst>
            <a:ext uri="{FF2B5EF4-FFF2-40B4-BE49-F238E27FC236}">
              <a16:creationId xmlns:a16="http://schemas.microsoft.com/office/drawing/2014/main" id="{B573C463-77DD-43FF-8AFA-C050B05B321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70" name="TextBox 4269">
          <a:extLst>
            <a:ext uri="{FF2B5EF4-FFF2-40B4-BE49-F238E27FC236}">
              <a16:creationId xmlns:a16="http://schemas.microsoft.com/office/drawing/2014/main" id="{388317EF-7D41-4B22-BD4D-08B97724561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71" name="TextBox 4270">
          <a:extLst>
            <a:ext uri="{FF2B5EF4-FFF2-40B4-BE49-F238E27FC236}">
              <a16:creationId xmlns:a16="http://schemas.microsoft.com/office/drawing/2014/main" id="{D280FD23-4FC4-4D1D-93E9-26320BDD93B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72" name="TextBox 4271">
          <a:extLst>
            <a:ext uri="{FF2B5EF4-FFF2-40B4-BE49-F238E27FC236}">
              <a16:creationId xmlns:a16="http://schemas.microsoft.com/office/drawing/2014/main" id="{461B6F93-579C-4E8E-8D9E-EADE1783A5E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73" name="TextBox 4272">
          <a:extLst>
            <a:ext uri="{FF2B5EF4-FFF2-40B4-BE49-F238E27FC236}">
              <a16:creationId xmlns:a16="http://schemas.microsoft.com/office/drawing/2014/main" id="{ABF69636-FE82-40EB-9581-657B6B528B1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74" name="TextBox 4273">
          <a:extLst>
            <a:ext uri="{FF2B5EF4-FFF2-40B4-BE49-F238E27FC236}">
              <a16:creationId xmlns:a16="http://schemas.microsoft.com/office/drawing/2014/main" id="{1979229F-3AE2-42DC-A41A-0E84215CDD3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75" name="TextBox 4274">
          <a:extLst>
            <a:ext uri="{FF2B5EF4-FFF2-40B4-BE49-F238E27FC236}">
              <a16:creationId xmlns:a16="http://schemas.microsoft.com/office/drawing/2014/main" id="{60382961-7FB2-450E-A45F-CAB8DB8D17F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76" name="TextBox 4275">
          <a:extLst>
            <a:ext uri="{FF2B5EF4-FFF2-40B4-BE49-F238E27FC236}">
              <a16:creationId xmlns:a16="http://schemas.microsoft.com/office/drawing/2014/main" id="{7D9F41B0-3C8F-42C7-A539-17225445A96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77" name="TextBox 4276">
          <a:extLst>
            <a:ext uri="{FF2B5EF4-FFF2-40B4-BE49-F238E27FC236}">
              <a16:creationId xmlns:a16="http://schemas.microsoft.com/office/drawing/2014/main" id="{662C8903-AA97-4280-B5F4-C98B06D770A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78" name="TextBox 4277">
          <a:extLst>
            <a:ext uri="{FF2B5EF4-FFF2-40B4-BE49-F238E27FC236}">
              <a16:creationId xmlns:a16="http://schemas.microsoft.com/office/drawing/2014/main" id="{0DE322DA-52FB-4D45-85DA-0DBA0947AFC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79" name="TextBox 4278">
          <a:extLst>
            <a:ext uri="{FF2B5EF4-FFF2-40B4-BE49-F238E27FC236}">
              <a16:creationId xmlns:a16="http://schemas.microsoft.com/office/drawing/2014/main" id="{E37D58E9-0E71-4C24-8AC2-88B1BF1CA41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80" name="TextBox 4279">
          <a:extLst>
            <a:ext uri="{FF2B5EF4-FFF2-40B4-BE49-F238E27FC236}">
              <a16:creationId xmlns:a16="http://schemas.microsoft.com/office/drawing/2014/main" id="{2B11C175-1E69-4BD6-97B5-C080865D946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81" name="TextBox 4280">
          <a:extLst>
            <a:ext uri="{FF2B5EF4-FFF2-40B4-BE49-F238E27FC236}">
              <a16:creationId xmlns:a16="http://schemas.microsoft.com/office/drawing/2014/main" id="{DAEF7C5E-F23C-44BA-89DF-661D9B74878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82" name="TextBox 4281">
          <a:extLst>
            <a:ext uri="{FF2B5EF4-FFF2-40B4-BE49-F238E27FC236}">
              <a16:creationId xmlns:a16="http://schemas.microsoft.com/office/drawing/2014/main" id="{E68AFB4A-B740-42F4-B007-CAC44C907F0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83" name="TextBox 4282">
          <a:extLst>
            <a:ext uri="{FF2B5EF4-FFF2-40B4-BE49-F238E27FC236}">
              <a16:creationId xmlns:a16="http://schemas.microsoft.com/office/drawing/2014/main" id="{28DFBABF-B287-4950-89C6-18E6652B756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84" name="TextBox 4283">
          <a:extLst>
            <a:ext uri="{FF2B5EF4-FFF2-40B4-BE49-F238E27FC236}">
              <a16:creationId xmlns:a16="http://schemas.microsoft.com/office/drawing/2014/main" id="{899D9F8C-0698-4623-8555-4C997D178F9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85" name="TextBox 4284">
          <a:extLst>
            <a:ext uri="{FF2B5EF4-FFF2-40B4-BE49-F238E27FC236}">
              <a16:creationId xmlns:a16="http://schemas.microsoft.com/office/drawing/2014/main" id="{99A00EE7-768E-4562-B26D-C8B331E48BB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86" name="TextBox 4285">
          <a:extLst>
            <a:ext uri="{FF2B5EF4-FFF2-40B4-BE49-F238E27FC236}">
              <a16:creationId xmlns:a16="http://schemas.microsoft.com/office/drawing/2014/main" id="{4A555B10-6912-4130-B4EA-148AFD24DDB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87" name="TextBox 4286">
          <a:extLst>
            <a:ext uri="{FF2B5EF4-FFF2-40B4-BE49-F238E27FC236}">
              <a16:creationId xmlns:a16="http://schemas.microsoft.com/office/drawing/2014/main" id="{9F74B653-20D0-48BB-A566-8530743AEDF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88" name="TextBox 4287">
          <a:extLst>
            <a:ext uri="{FF2B5EF4-FFF2-40B4-BE49-F238E27FC236}">
              <a16:creationId xmlns:a16="http://schemas.microsoft.com/office/drawing/2014/main" id="{B01F0995-D661-4466-B5F1-14A2F47FF90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89" name="TextBox 4288">
          <a:extLst>
            <a:ext uri="{FF2B5EF4-FFF2-40B4-BE49-F238E27FC236}">
              <a16:creationId xmlns:a16="http://schemas.microsoft.com/office/drawing/2014/main" id="{62B93C77-515B-4280-91E4-6C62D8D73F8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90" name="TextBox 4289">
          <a:extLst>
            <a:ext uri="{FF2B5EF4-FFF2-40B4-BE49-F238E27FC236}">
              <a16:creationId xmlns:a16="http://schemas.microsoft.com/office/drawing/2014/main" id="{73BDE1FA-4BBC-49E3-A2B8-186458B9D47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91" name="TextBox 4290">
          <a:extLst>
            <a:ext uri="{FF2B5EF4-FFF2-40B4-BE49-F238E27FC236}">
              <a16:creationId xmlns:a16="http://schemas.microsoft.com/office/drawing/2014/main" id="{ADBD2A8E-5383-4E35-8D8F-2A56A6A3625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92" name="TextBox 4291">
          <a:extLst>
            <a:ext uri="{FF2B5EF4-FFF2-40B4-BE49-F238E27FC236}">
              <a16:creationId xmlns:a16="http://schemas.microsoft.com/office/drawing/2014/main" id="{93469004-3611-49EC-A40E-814BC799EC2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93" name="TextBox 4292">
          <a:extLst>
            <a:ext uri="{FF2B5EF4-FFF2-40B4-BE49-F238E27FC236}">
              <a16:creationId xmlns:a16="http://schemas.microsoft.com/office/drawing/2014/main" id="{49109E88-4D57-4B61-B585-1E3C77D8EDA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94" name="TextBox 4293">
          <a:extLst>
            <a:ext uri="{FF2B5EF4-FFF2-40B4-BE49-F238E27FC236}">
              <a16:creationId xmlns:a16="http://schemas.microsoft.com/office/drawing/2014/main" id="{18053D87-E2DB-4AA7-9B5B-1316AC13DE0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95" name="TextBox 4294">
          <a:extLst>
            <a:ext uri="{FF2B5EF4-FFF2-40B4-BE49-F238E27FC236}">
              <a16:creationId xmlns:a16="http://schemas.microsoft.com/office/drawing/2014/main" id="{3B3F82C0-8888-4FA4-9ECA-A89D8B10DA5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96" name="TextBox 4295">
          <a:extLst>
            <a:ext uri="{FF2B5EF4-FFF2-40B4-BE49-F238E27FC236}">
              <a16:creationId xmlns:a16="http://schemas.microsoft.com/office/drawing/2014/main" id="{FD72AC74-2889-4AC3-BA24-CA1B32A4697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97" name="TextBox 4296">
          <a:extLst>
            <a:ext uri="{FF2B5EF4-FFF2-40B4-BE49-F238E27FC236}">
              <a16:creationId xmlns:a16="http://schemas.microsoft.com/office/drawing/2014/main" id="{969CE313-8503-491F-80DD-927CA94C978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98" name="TextBox 4297">
          <a:extLst>
            <a:ext uri="{FF2B5EF4-FFF2-40B4-BE49-F238E27FC236}">
              <a16:creationId xmlns:a16="http://schemas.microsoft.com/office/drawing/2014/main" id="{0FAD19CA-6E43-4658-ABF2-B924383DC46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299" name="TextBox 4298">
          <a:extLst>
            <a:ext uri="{FF2B5EF4-FFF2-40B4-BE49-F238E27FC236}">
              <a16:creationId xmlns:a16="http://schemas.microsoft.com/office/drawing/2014/main" id="{EAEC0BAE-DEFA-4E27-824E-2162A247438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00" name="TextBox 4299">
          <a:extLst>
            <a:ext uri="{FF2B5EF4-FFF2-40B4-BE49-F238E27FC236}">
              <a16:creationId xmlns:a16="http://schemas.microsoft.com/office/drawing/2014/main" id="{6497297E-FD97-44C7-BF1E-7A32EC22A94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01" name="TextBox 4300">
          <a:extLst>
            <a:ext uri="{FF2B5EF4-FFF2-40B4-BE49-F238E27FC236}">
              <a16:creationId xmlns:a16="http://schemas.microsoft.com/office/drawing/2014/main" id="{BA85A299-4FDB-437D-90A7-B370916188F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02" name="TextBox 4301">
          <a:extLst>
            <a:ext uri="{FF2B5EF4-FFF2-40B4-BE49-F238E27FC236}">
              <a16:creationId xmlns:a16="http://schemas.microsoft.com/office/drawing/2014/main" id="{2A6B1FFF-85F3-4922-88C3-31426341A79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03" name="TextBox 4302">
          <a:extLst>
            <a:ext uri="{FF2B5EF4-FFF2-40B4-BE49-F238E27FC236}">
              <a16:creationId xmlns:a16="http://schemas.microsoft.com/office/drawing/2014/main" id="{39E8C824-F636-4E50-903A-79A9FADC3E5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04" name="TextBox 4303">
          <a:extLst>
            <a:ext uri="{FF2B5EF4-FFF2-40B4-BE49-F238E27FC236}">
              <a16:creationId xmlns:a16="http://schemas.microsoft.com/office/drawing/2014/main" id="{450C830E-5666-420F-BC48-BEDC5D1B054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05" name="TextBox 4304">
          <a:extLst>
            <a:ext uri="{FF2B5EF4-FFF2-40B4-BE49-F238E27FC236}">
              <a16:creationId xmlns:a16="http://schemas.microsoft.com/office/drawing/2014/main" id="{A3E0F15B-B8C3-46DC-B2A5-0D3727BE9E1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06" name="TextBox 4305">
          <a:extLst>
            <a:ext uri="{FF2B5EF4-FFF2-40B4-BE49-F238E27FC236}">
              <a16:creationId xmlns:a16="http://schemas.microsoft.com/office/drawing/2014/main" id="{E6BE46AA-B929-4672-86EA-368B059ED48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07" name="TextBox 4306">
          <a:extLst>
            <a:ext uri="{FF2B5EF4-FFF2-40B4-BE49-F238E27FC236}">
              <a16:creationId xmlns:a16="http://schemas.microsoft.com/office/drawing/2014/main" id="{512A3B45-12E5-4249-AB2E-0BD653355AA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08" name="TextBox 4307">
          <a:extLst>
            <a:ext uri="{FF2B5EF4-FFF2-40B4-BE49-F238E27FC236}">
              <a16:creationId xmlns:a16="http://schemas.microsoft.com/office/drawing/2014/main" id="{B79F7F20-5B27-4F1D-A4C3-49B6E778C88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09" name="TextBox 4308">
          <a:extLst>
            <a:ext uri="{FF2B5EF4-FFF2-40B4-BE49-F238E27FC236}">
              <a16:creationId xmlns:a16="http://schemas.microsoft.com/office/drawing/2014/main" id="{6EECDC48-7537-4FDD-96FC-FD7E2BF6A14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10" name="TextBox 4309">
          <a:extLst>
            <a:ext uri="{FF2B5EF4-FFF2-40B4-BE49-F238E27FC236}">
              <a16:creationId xmlns:a16="http://schemas.microsoft.com/office/drawing/2014/main" id="{A59CB72D-7CAF-4EB9-A2B5-7EF29D11598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11" name="TextBox 4310">
          <a:extLst>
            <a:ext uri="{FF2B5EF4-FFF2-40B4-BE49-F238E27FC236}">
              <a16:creationId xmlns:a16="http://schemas.microsoft.com/office/drawing/2014/main" id="{0F423C57-802F-4850-884A-01455CE06DA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12" name="TextBox 4311">
          <a:extLst>
            <a:ext uri="{FF2B5EF4-FFF2-40B4-BE49-F238E27FC236}">
              <a16:creationId xmlns:a16="http://schemas.microsoft.com/office/drawing/2014/main" id="{FBEAE8BC-9C52-4F23-986F-EDA4167452F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13" name="TextBox 4312">
          <a:extLst>
            <a:ext uri="{FF2B5EF4-FFF2-40B4-BE49-F238E27FC236}">
              <a16:creationId xmlns:a16="http://schemas.microsoft.com/office/drawing/2014/main" id="{F882DD45-B782-48E2-AD41-8B0BE7DA2A7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14" name="TextBox 4313">
          <a:extLst>
            <a:ext uri="{FF2B5EF4-FFF2-40B4-BE49-F238E27FC236}">
              <a16:creationId xmlns:a16="http://schemas.microsoft.com/office/drawing/2014/main" id="{FDC0F29D-F9DC-49E1-B0F7-2CBA6526720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15" name="TextBox 4314">
          <a:extLst>
            <a:ext uri="{FF2B5EF4-FFF2-40B4-BE49-F238E27FC236}">
              <a16:creationId xmlns:a16="http://schemas.microsoft.com/office/drawing/2014/main" id="{32F4245F-7DBE-4F83-AB30-28AFD1ED658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16" name="TextBox 4315">
          <a:extLst>
            <a:ext uri="{FF2B5EF4-FFF2-40B4-BE49-F238E27FC236}">
              <a16:creationId xmlns:a16="http://schemas.microsoft.com/office/drawing/2014/main" id="{27F65292-6CED-480E-9BF8-304EAB4F0DB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17" name="TextBox 4316">
          <a:extLst>
            <a:ext uri="{FF2B5EF4-FFF2-40B4-BE49-F238E27FC236}">
              <a16:creationId xmlns:a16="http://schemas.microsoft.com/office/drawing/2014/main" id="{85930DC1-FFA7-4BB4-865E-1CB8E1852CD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18" name="TextBox 4317">
          <a:extLst>
            <a:ext uri="{FF2B5EF4-FFF2-40B4-BE49-F238E27FC236}">
              <a16:creationId xmlns:a16="http://schemas.microsoft.com/office/drawing/2014/main" id="{12D3FF25-D3B2-4A69-9C4F-E1709B55AAF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19" name="TextBox 4318">
          <a:extLst>
            <a:ext uri="{FF2B5EF4-FFF2-40B4-BE49-F238E27FC236}">
              <a16:creationId xmlns:a16="http://schemas.microsoft.com/office/drawing/2014/main" id="{C64044DD-9C67-4FF1-956B-EB6A0E9701D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20" name="TextBox 4319">
          <a:extLst>
            <a:ext uri="{FF2B5EF4-FFF2-40B4-BE49-F238E27FC236}">
              <a16:creationId xmlns:a16="http://schemas.microsoft.com/office/drawing/2014/main" id="{343CA62F-D9D4-4D3A-8CCC-0786B539DB3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21" name="TextBox 4320">
          <a:extLst>
            <a:ext uri="{FF2B5EF4-FFF2-40B4-BE49-F238E27FC236}">
              <a16:creationId xmlns:a16="http://schemas.microsoft.com/office/drawing/2014/main" id="{F9DBFC67-0942-4D49-9E29-D88F1E679B6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22" name="TextBox 4321">
          <a:extLst>
            <a:ext uri="{FF2B5EF4-FFF2-40B4-BE49-F238E27FC236}">
              <a16:creationId xmlns:a16="http://schemas.microsoft.com/office/drawing/2014/main" id="{DA56ECFA-6786-4C3B-A67C-AFCC842E886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23" name="TextBox 4322">
          <a:extLst>
            <a:ext uri="{FF2B5EF4-FFF2-40B4-BE49-F238E27FC236}">
              <a16:creationId xmlns:a16="http://schemas.microsoft.com/office/drawing/2014/main" id="{1E6A15F0-42A0-4021-9653-7F8DA59A1D5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24" name="TextBox 4323">
          <a:extLst>
            <a:ext uri="{FF2B5EF4-FFF2-40B4-BE49-F238E27FC236}">
              <a16:creationId xmlns:a16="http://schemas.microsoft.com/office/drawing/2014/main" id="{689C2723-333F-409D-A543-31933B0386E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25" name="TextBox 4324">
          <a:extLst>
            <a:ext uri="{FF2B5EF4-FFF2-40B4-BE49-F238E27FC236}">
              <a16:creationId xmlns:a16="http://schemas.microsoft.com/office/drawing/2014/main" id="{CE4AA9A0-98E9-44E0-AA17-9C5A65AA265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26" name="TextBox 4325">
          <a:extLst>
            <a:ext uri="{FF2B5EF4-FFF2-40B4-BE49-F238E27FC236}">
              <a16:creationId xmlns:a16="http://schemas.microsoft.com/office/drawing/2014/main" id="{B4842C0A-C744-4419-B008-CE868900123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27" name="TextBox 4326">
          <a:extLst>
            <a:ext uri="{FF2B5EF4-FFF2-40B4-BE49-F238E27FC236}">
              <a16:creationId xmlns:a16="http://schemas.microsoft.com/office/drawing/2014/main" id="{92D19FF2-9CCE-46BE-B7FB-88A9524FADF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28" name="TextBox 4327">
          <a:extLst>
            <a:ext uri="{FF2B5EF4-FFF2-40B4-BE49-F238E27FC236}">
              <a16:creationId xmlns:a16="http://schemas.microsoft.com/office/drawing/2014/main" id="{6FC82462-0358-4AB0-B762-B7E4C054D8B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29" name="TextBox 4328">
          <a:extLst>
            <a:ext uri="{FF2B5EF4-FFF2-40B4-BE49-F238E27FC236}">
              <a16:creationId xmlns:a16="http://schemas.microsoft.com/office/drawing/2014/main" id="{2DE54FD9-3020-4FD4-9666-9EFDC53603F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30" name="TextBox 4329">
          <a:extLst>
            <a:ext uri="{FF2B5EF4-FFF2-40B4-BE49-F238E27FC236}">
              <a16:creationId xmlns:a16="http://schemas.microsoft.com/office/drawing/2014/main" id="{BBA1AB39-877C-4AA5-BC4C-3DBB984E794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31" name="TextBox 4330">
          <a:extLst>
            <a:ext uri="{FF2B5EF4-FFF2-40B4-BE49-F238E27FC236}">
              <a16:creationId xmlns:a16="http://schemas.microsoft.com/office/drawing/2014/main" id="{0AC9B6D3-BA5F-4971-B44E-637DF0171E8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32" name="TextBox 4331">
          <a:extLst>
            <a:ext uri="{FF2B5EF4-FFF2-40B4-BE49-F238E27FC236}">
              <a16:creationId xmlns:a16="http://schemas.microsoft.com/office/drawing/2014/main" id="{48291298-CD4F-4524-B314-A003EB5008B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33" name="TextBox 4332">
          <a:extLst>
            <a:ext uri="{FF2B5EF4-FFF2-40B4-BE49-F238E27FC236}">
              <a16:creationId xmlns:a16="http://schemas.microsoft.com/office/drawing/2014/main" id="{054AEC95-89C6-4BEA-8689-F25E9A7BCC3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34" name="TextBox 4333">
          <a:extLst>
            <a:ext uri="{FF2B5EF4-FFF2-40B4-BE49-F238E27FC236}">
              <a16:creationId xmlns:a16="http://schemas.microsoft.com/office/drawing/2014/main" id="{CBF6A17A-C459-425E-B0AB-D4F7BAA2BEE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35" name="TextBox 4334">
          <a:extLst>
            <a:ext uri="{FF2B5EF4-FFF2-40B4-BE49-F238E27FC236}">
              <a16:creationId xmlns:a16="http://schemas.microsoft.com/office/drawing/2014/main" id="{7329F5C7-3266-434A-A593-4FD18CF13B8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36" name="TextBox 4335">
          <a:extLst>
            <a:ext uri="{FF2B5EF4-FFF2-40B4-BE49-F238E27FC236}">
              <a16:creationId xmlns:a16="http://schemas.microsoft.com/office/drawing/2014/main" id="{881CBAEC-9782-4841-AC4D-2D1F2BB419A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37" name="TextBox 4336">
          <a:extLst>
            <a:ext uri="{FF2B5EF4-FFF2-40B4-BE49-F238E27FC236}">
              <a16:creationId xmlns:a16="http://schemas.microsoft.com/office/drawing/2014/main" id="{D3218BEA-8B92-415B-AFC3-3E2338E5A9E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38" name="TextBox 4337">
          <a:extLst>
            <a:ext uri="{FF2B5EF4-FFF2-40B4-BE49-F238E27FC236}">
              <a16:creationId xmlns:a16="http://schemas.microsoft.com/office/drawing/2014/main" id="{6CAFB327-7AEB-4FBC-9A0E-A83421CF691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39" name="TextBox 4338">
          <a:extLst>
            <a:ext uri="{FF2B5EF4-FFF2-40B4-BE49-F238E27FC236}">
              <a16:creationId xmlns:a16="http://schemas.microsoft.com/office/drawing/2014/main" id="{A79E6827-5A45-46EB-9063-5E885936C14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40" name="TextBox 4339">
          <a:extLst>
            <a:ext uri="{FF2B5EF4-FFF2-40B4-BE49-F238E27FC236}">
              <a16:creationId xmlns:a16="http://schemas.microsoft.com/office/drawing/2014/main" id="{4D91AFA6-0770-4640-8AE8-0D879ADB886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41" name="TextBox 4340">
          <a:extLst>
            <a:ext uri="{FF2B5EF4-FFF2-40B4-BE49-F238E27FC236}">
              <a16:creationId xmlns:a16="http://schemas.microsoft.com/office/drawing/2014/main" id="{0D9A5835-493E-49AD-92B4-8A7749017EA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42" name="TextBox 4341">
          <a:extLst>
            <a:ext uri="{FF2B5EF4-FFF2-40B4-BE49-F238E27FC236}">
              <a16:creationId xmlns:a16="http://schemas.microsoft.com/office/drawing/2014/main" id="{8168A679-FEFD-4CBB-A68B-88F5AEDCF85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43" name="TextBox 4342">
          <a:extLst>
            <a:ext uri="{FF2B5EF4-FFF2-40B4-BE49-F238E27FC236}">
              <a16:creationId xmlns:a16="http://schemas.microsoft.com/office/drawing/2014/main" id="{9E29C075-9F52-4426-A67B-AD6BCC21EC3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44" name="TextBox 4343">
          <a:extLst>
            <a:ext uri="{FF2B5EF4-FFF2-40B4-BE49-F238E27FC236}">
              <a16:creationId xmlns:a16="http://schemas.microsoft.com/office/drawing/2014/main" id="{91862B19-A5C3-4B30-BEB5-F0027D5AFBC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45" name="TextBox 4344">
          <a:extLst>
            <a:ext uri="{FF2B5EF4-FFF2-40B4-BE49-F238E27FC236}">
              <a16:creationId xmlns:a16="http://schemas.microsoft.com/office/drawing/2014/main" id="{C6DF1D98-12A6-410F-A43D-1BE86D9608B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46" name="TextBox 4345">
          <a:extLst>
            <a:ext uri="{FF2B5EF4-FFF2-40B4-BE49-F238E27FC236}">
              <a16:creationId xmlns:a16="http://schemas.microsoft.com/office/drawing/2014/main" id="{EFB0EC11-AAE6-49EF-A857-469E0BEE111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47" name="TextBox 4346">
          <a:extLst>
            <a:ext uri="{FF2B5EF4-FFF2-40B4-BE49-F238E27FC236}">
              <a16:creationId xmlns:a16="http://schemas.microsoft.com/office/drawing/2014/main" id="{71BB94DA-7382-465F-9E45-E9EC7C82AE6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48" name="TextBox 4347">
          <a:extLst>
            <a:ext uri="{FF2B5EF4-FFF2-40B4-BE49-F238E27FC236}">
              <a16:creationId xmlns:a16="http://schemas.microsoft.com/office/drawing/2014/main" id="{443AE6DC-0E0F-419D-8579-5133B703F43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49" name="TextBox 4348">
          <a:extLst>
            <a:ext uri="{FF2B5EF4-FFF2-40B4-BE49-F238E27FC236}">
              <a16:creationId xmlns:a16="http://schemas.microsoft.com/office/drawing/2014/main" id="{E2930190-2779-404C-B189-7D4F5DC4142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50" name="TextBox 4349">
          <a:extLst>
            <a:ext uri="{FF2B5EF4-FFF2-40B4-BE49-F238E27FC236}">
              <a16:creationId xmlns:a16="http://schemas.microsoft.com/office/drawing/2014/main" id="{CC2204B1-888D-4BA3-8A36-A9908590421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51" name="TextBox 4350">
          <a:extLst>
            <a:ext uri="{FF2B5EF4-FFF2-40B4-BE49-F238E27FC236}">
              <a16:creationId xmlns:a16="http://schemas.microsoft.com/office/drawing/2014/main" id="{1D83FACF-E781-467B-BA71-7D803B97AD0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52" name="TextBox 4351">
          <a:extLst>
            <a:ext uri="{FF2B5EF4-FFF2-40B4-BE49-F238E27FC236}">
              <a16:creationId xmlns:a16="http://schemas.microsoft.com/office/drawing/2014/main" id="{9CE7CC8C-10DB-41D3-AF56-88C5313A991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53" name="TextBox 4352">
          <a:extLst>
            <a:ext uri="{FF2B5EF4-FFF2-40B4-BE49-F238E27FC236}">
              <a16:creationId xmlns:a16="http://schemas.microsoft.com/office/drawing/2014/main" id="{8B73213A-56AE-4CBE-A846-F88B3B3749B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54" name="TextBox 4353">
          <a:extLst>
            <a:ext uri="{FF2B5EF4-FFF2-40B4-BE49-F238E27FC236}">
              <a16:creationId xmlns:a16="http://schemas.microsoft.com/office/drawing/2014/main" id="{CC44046C-026C-405F-AE28-5A688DDB939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55" name="TextBox 4354">
          <a:extLst>
            <a:ext uri="{FF2B5EF4-FFF2-40B4-BE49-F238E27FC236}">
              <a16:creationId xmlns:a16="http://schemas.microsoft.com/office/drawing/2014/main" id="{43B2346D-4778-4472-8B55-781882E662E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56" name="TextBox 4355">
          <a:extLst>
            <a:ext uri="{FF2B5EF4-FFF2-40B4-BE49-F238E27FC236}">
              <a16:creationId xmlns:a16="http://schemas.microsoft.com/office/drawing/2014/main" id="{9241AEDC-1785-42F3-93C4-98188B1EB8C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57" name="TextBox 4356">
          <a:extLst>
            <a:ext uri="{FF2B5EF4-FFF2-40B4-BE49-F238E27FC236}">
              <a16:creationId xmlns:a16="http://schemas.microsoft.com/office/drawing/2014/main" id="{958ADE94-F5BA-438A-8D39-054DD0D82E2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58" name="TextBox 4357">
          <a:extLst>
            <a:ext uri="{FF2B5EF4-FFF2-40B4-BE49-F238E27FC236}">
              <a16:creationId xmlns:a16="http://schemas.microsoft.com/office/drawing/2014/main" id="{22595C34-CC84-4474-8E75-FC7CA42C78E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59" name="TextBox 4358">
          <a:extLst>
            <a:ext uri="{FF2B5EF4-FFF2-40B4-BE49-F238E27FC236}">
              <a16:creationId xmlns:a16="http://schemas.microsoft.com/office/drawing/2014/main" id="{F4079F1E-78EE-4140-9330-850A9184604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60" name="TextBox 4359">
          <a:extLst>
            <a:ext uri="{FF2B5EF4-FFF2-40B4-BE49-F238E27FC236}">
              <a16:creationId xmlns:a16="http://schemas.microsoft.com/office/drawing/2014/main" id="{099311B1-50C9-45F7-AF2C-6A176F8F4F8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61" name="TextBox 4360">
          <a:extLst>
            <a:ext uri="{FF2B5EF4-FFF2-40B4-BE49-F238E27FC236}">
              <a16:creationId xmlns:a16="http://schemas.microsoft.com/office/drawing/2014/main" id="{B9C3637A-9CF2-4793-98D3-A818DBF1E5C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62" name="TextBox 4361">
          <a:extLst>
            <a:ext uri="{FF2B5EF4-FFF2-40B4-BE49-F238E27FC236}">
              <a16:creationId xmlns:a16="http://schemas.microsoft.com/office/drawing/2014/main" id="{44F69919-59E6-482A-B4CB-FED9E9E1DCC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63" name="TextBox 4362">
          <a:extLst>
            <a:ext uri="{FF2B5EF4-FFF2-40B4-BE49-F238E27FC236}">
              <a16:creationId xmlns:a16="http://schemas.microsoft.com/office/drawing/2014/main" id="{75989090-993F-4A3A-96DE-A988BD40854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64" name="TextBox 4363">
          <a:extLst>
            <a:ext uri="{FF2B5EF4-FFF2-40B4-BE49-F238E27FC236}">
              <a16:creationId xmlns:a16="http://schemas.microsoft.com/office/drawing/2014/main" id="{261FDFA1-24C0-47FB-B97F-E1BC70924F9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65" name="TextBox 4364">
          <a:extLst>
            <a:ext uri="{FF2B5EF4-FFF2-40B4-BE49-F238E27FC236}">
              <a16:creationId xmlns:a16="http://schemas.microsoft.com/office/drawing/2014/main" id="{BC91110D-865B-4372-A0CA-CE9DDE7D950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66" name="TextBox 4365">
          <a:extLst>
            <a:ext uri="{FF2B5EF4-FFF2-40B4-BE49-F238E27FC236}">
              <a16:creationId xmlns:a16="http://schemas.microsoft.com/office/drawing/2014/main" id="{673694D6-89BB-41B1-B73A-264FB0D72F9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67" name="TextBox 4366">
          <a:extLst>
            <a:ext uri="{FF2B5EF4-FFF2-40B4-BE49-F238E27FC236}">
              <a16:creationId xmlns:a16="http://schemas.microsoft.com/office/drawing/2014/main" id="{A7A6019D-4880-42D2-88EF-08820B537F1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68" name="TextBox 4367">
          <a:extLst>
            <a:ext uri="{FF2B5EF4-FFF2-40B4-BE49-F238E27FC236}">
              <a16:creationId xmlns:a16="http://schemas.microsoft.com/office/drawing/2014/main" id="{F591F9DE-8999-4B24-A249-2DFAE7D9392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69" name="TextBox 4368">
          <a:extLst>
            <a:ext uri="{FF2B5EF4-FFF2-40B4-BE49-F238E27FC236}">
              <a16:creationId xmlns:a16="http://schemas.microsoft.com/office/drawing/2014/main" id="{181AC571-C42A-4A49-9B5A-BDBBA0631FA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70" name="TextBox 4369">
          <a:extLst>
            <a:ext uri="{FF2B5EF4-FFF2-40B4-BE49-F238E27FC236}">
              <a16:creationId xmlns:a16="http://schemas.microsoft.com/office/drawing/2014/main" id="{45E560F0-66F4-40F4-9752-D05D84B0DD7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71" name="TextBox 4370">
          <a:extLst>
            <a:ext uri="{FF2B5EF4-FFF2-40B4-BE49-F238E27FC236}">
              <a16:creationId xmlns:a16="http://schemas.microsoft.com/office/drawing/2014/main" id="{C8A2B97E-4C4D-4747-80F1-912E9A83157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72" name="TextBox 4371">
          <a:extLst>
            <a:ext uri="{FF2B5EF4-FFF2-40B4-BE49-F238E27FC236}">
              <a16:creationId xmlns:a16="http://schemas.microsoft.com/office/drawing/2014/main" id="{BE1F00A6-06B0-4A56-9979-FF4E5565F43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73" name="TextBox 4372">
          <a:extLst>
            <a:ext uri="{FF2B5EF4-FFF2-40B4-BE49-F238E27FC236}">
              <a16:creationId xmlns:a16="http://schemas.microsoft.com/office/drawing/2014/main" id="{5198536A-A341-481A-B450-E60BAEEC1B8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74" name="TextBox 4373">
          <a:extLst>
            <a:ext uri="{FF2B5EF4-FFF2-40B4-BE49-F238E27FC236}">
              <a16:creationId xmlns:a16="http://schemas.microsoft.com/office/drawing/2014/main" id="{9F52C332-116F-47B9-8344-972E7D279FE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75" name="TextBox 4374">
          <a:extLst>
            <a:ext uri="{FF2B5EF4-FFF2-40B4-BE49-F238E27FC236}">
              <a16:creationId xmlns:a16="http://schemas.microsoft.com/office/drawing/2014/main" id="{530A4289-5146-4E28-836C-F08853D16BA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76" name="TextBox 4375">
          <a:extLst>
            <a:ext uri="{FF2B5EF4-FFF2-40B4-BE49-F238E27FC236}">
              <a16:creationId xmlns:a16="http://schemas.microsoft.com/office/drawing/2014/main" id="{C2CBD637-A2BA-4B94-B880-467B381CEDB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77" name="TextBox 4376">
          <a:extLst>
            <a:ext uri="{FF2B5EF4-FFF2-40B4-BE49-F238E27FC236}">
              <a16:creationId xmlns:a16="http://schemas.microsoft.com/office/drawing/2014/main" id="{C66CEFDE-6783-45FE-9FD3-342982979CC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78" name="TextBox 4377">
          <a:extLst>
            <a:ext uri="{FF2B5EF4-FFF2-40B4-BE49-F238E27FC236}">
              <a16:creationId xmlns:a16="http://schemas.microsoft.com/office/drawing/2014/main" id="{09883A27-2B7F-49DC-93F9-8F26E9F8CED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79" name="TextBox 4378">
          <a:extLst>
            <a:ext uri="{FF2B5EF4-FFF2-40B4-BE49-F238E27FC236}">
              <a16:creationId xmlns:a16="http://schemas.microsoft.com/office/drawing/2014/main" id="{EA22B563-E17D-4C83-913E-A093A708CBF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80" name="TextBox 4379">
          <a:extLst>
            <a:ext uri="{FF2B5EF4-FFF2-40B4-BE49-F238E27FC236}">
              <a16:creationId xmlns:a16="http://schemas.microsoft.com/office/drawing/2014/main" id="{29777D12-2D56-46B4-A62E-46D897400B0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81" name="TextBox 4380">
          <a:extLst>
            <a:ext uri="{FF2B5EF4-FFF2-40B4-BE49-F238E27FC236}">
              <a16:creationId xmlns:a16="http://schemas.microsoft.com/office/drawing/2014/main" id="{CAC260C2-FA43-488B-810C-71CE1EBDE57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82" name="TextBox 4381">
          <a:extLst>
            <a:ext uri="{FF2B5EF4-FFF2-40B4-BE49-F238E27FC236}">
              <a16:creationId xmlns:a16="http://schemas.microsoft.com/office/drawing/2014/main" id="{157B35FA-E95C-43E1-8090-82A39BD5E3C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83" name="TextBox 4382">
          <a:extLst>
            <a:ext uri="{FF2B5EF4-FFF2-40B4-BE49-F238E27FC236}">
              <a16:creationId xmlns:a16="http://schemas.microsoft.com/office/drawing/2014/main" id="{FAA900D9-3345-4FD6-9279-545157C9DE7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84" name="TextBox 4383">
          <a:extLst>
            <a:ext uri="{FF2B5EF4-FFF2-40B4-BE49-F238E27FC236}">
              <a16:creationId xmlns:a16="http://schemas.microsoft.com/office/drawing/2014/main" id="{1C4BAACA-757E-47DF-8A11-CFAA9027692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85" name="TextBox 4384">
          <a:extLst>
            <a:ext uri="{FF2B5EF4-FFF2-40B4-BE49-F238E27FC236}">
              <a16:creationId xmlns:a16="http://schemas.microsoft.com/office/drawing/2014/main" id="{D72F2577-419A-443F-B7A2-1F3E0EE315D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86" name="TextBox 4385">
          <a:extLst>
            <a:ext uri="{FF2B5EF4-FFF2-40B4-BE49-F238E27FC236}">
              <a16:creationId xmlns:a16="http://schemas.microsoft.com/office/drawing/2014/main" id="{6C3DCD47-5FE0-4BE1-9998-010FFD7442A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87" name="TextBox 4386">
          <a:extLst>
            <a:ext uri="{FF2B5EF4-FFF2-40B4-BE49-F238E27FC236}">
              <a16:creationId xmlns:a16="http://schemas.microsoft.com/office/drawing/2014/main" id="{DDE36CDE-C670-4B34-85AB-8BA197E4AEF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88" name="TextBox 4387">
          <a:extLst>
            <a:ext uri="{FF2B5EF4-FFF2-40B4-BE49-F238E27FC236}">
              <a16:creationId xmlns:a16="http://schemas.microsoft.com/office/drawing/2014/main" id="{6A99087A-F220-42B9-AE97-6A1E8010854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89" name="TextBox 4388">
          <a:extLst>
            <a:ext uri="{FF2B5EF4-FFF2-40B4-BE49-F238E27FC236}">
              <a16:creationId xmlns:a16="http://schemas.microsoft.com/office/drawing/2014/main" id="{2F42ADD5-FA0D-4F8B-B455-EF2E174F237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90" name="TextBox 4389">
          <a:extLst>
            <a:ext uri="{FF2B5EF4-FFF2-40B4-BE49-F238E27FC236}">
              <a16:creationId xmlns:a16="http://schemas.microsoft.com/office/drawing/2014/main" id="{760974A9-A361-4CED-A025-D51DA65E3CE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91" name="TextBox 4390">
          <a:extLst>
            <a:ext uri="{FF2B5EF4-FFF2-40B4-BE49-F238E27FC236}">
              <a16:creationId xmlns:a16="http://schemas.microsoft.com/office/drawing/2014/main" id="{ACCB0F29-AB5D-4E42-A93D-838777F5380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92" name="TextBox 4391">
          <a:extLst>
            <a:ext uri="{FF2B5EF4-FFF2-40B4-BE49-F238E27FC236}">
              <a16:creationId xmlns:a16="http://schemas.microsoft.com/office/drawing/2014/main" id="{089E7184-C022-43BF-81BE-2900DB9D2FE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93" name="TextBox 4392">
          <a:extLst>
            <a:ext uri="{FF2B5EF4-FFF2-40B4-BE49-F238E27FC236}">
              <a16:creationId xmlns:a16="http://schemas.microsoft.com/office/drawing/2014/main" id="{510461A9-57FF-4E3B-BC92-0EB79227B7D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94" name="TextBox 4393">
          <a:extLst>
            <a:ext uri="{FF2B5EF4-FFF2-40B4-BE49-F238E27FC236}">
              <a16:creationId xmlns:a16="http://schemas.microsoft.com/office/drawing/2014/main" id="{6EC2F57A-A144-40AD-BE0E-808747AED91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95" name="TextBox 4394">
          <a:extLst>
            <a:ext uri="{FF2B5EF4-FFF2-40B4-BE49-F238E27FC236}">
              <a16:creationId xmlns:a16="http://schemas.microsoft.com/office/drawing/2014/main" id="{FFC41E07-93F2-4546-8D2E-33D286B5140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96" name="TextBox 4395">
          <a:extLst>
            <a:ext uri="{FF2B5EF4-FFF2-40B4-BE49-F238E27FC236}">
              <a16:creationId xmlns:a16="http://schemas.microsoft.com/office/drawing/2014/main" id="{37D008F3-9560-45D5-9114-06D115056CD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97" name="TextBox 4396">
          <a:extLst>
            <a:ext uri="{FF2B5EF4-FFF2-40B4-BE49-F238E27FC236}">
              <a16:creationId xmlns:a16="http://schemas.microsoft.com/office/drawing/2014/main" id="{BF46FA6B-D9DF-4384-A973-94B21169759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98" name="TextBox 4397">
          <a:extLst>
            <a:ext uri="{FF2B5EF4-FFF2-40B4-BE49-F238E27FC236}">
              <a16:creationId xmlns:a16="http://schemas.microsoft.com/office/drawing/2014/main" id="{D07F6C4D-8044-406F-9935-7B5F97F3DE0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399" name="TextBox 4398">
          <a:extLst>
            <a:ext uri="{FF2B5EF4-FFF2-40B4-BE49-F238E27FC236}">
              <a16:creationId xmlns:a16="http://schemas.microsoft.com/office/drawing/2014/main" id="{AAFD7742-AD57-47B0-ADC7-6A95B9002AF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00" name="TextBox 4399">
          <a:extLst>
            <a:ext uri="{FF2B5EF4-FFF2-40B4-BE49-F238E27FC236}">
              <a16:creationId xmlns:a16="http://schemas.microsoft.com/office/drawing/2014/main" id="{F95BD9E6-CBFD-4CCB-B70E-12BD7265E93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01" name="TextBox 4400">
          <a:extLst>
            <a:ext uri="{FF2B5EF4-FFF2-40B4-BE49-F238E27FC236}">
              <a16:creationId xmlns:a16="http://schemas.microsoft.com/office/drawing/2014/main" id="{5E547552-1D19-4434-A90C-D70332CB4E1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02" name="TextBox 4401">
          <a:extLst>
            <a:ext uri="{FF2B5EF4-FFF2-40B4-BE49-F238E27FC236}">
              <a16:creationId xmlns:a16="http://schemas.microsoft.com/office/drawing/2014/main" id="{B9BED0FC-D5F6-4F62-81ED-902D54F4101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03" name="TextBox 4402">
          <a:extLst>
            <a:ext uri="{FF2B5EF4-FFF2-40B4-BE49-F238E27FC236}">
              <a16:creationId xmlns:a16="http://schemas.microsoft.com/office/drawing/2014/main" id="{5443921B-5016-4E30-A111-83AAB799A42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04" name="TextBox 4403">
          <a:extLst>
            <a:ext uri="{FF2B5EF4-FFF2-40B4-BE49-F238E27FC236}">
              <a16:creationId xmlns:a16="http://schemas.microsoft.com/office/drawing/2014/main" id="{966C7C2F-9A50-4C6A-8471-7CA852841BC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05" name="TextBox 4404">
          <a:extLst>
            <a:ext uri="{FF2B5EF4-FFF2-40B4-BE49-F238E27FC236}">
              <a16:creationId xmlns:a16="http://schemas.microsoft.com/office/drawing/2014/main" id="{4071A18F-3892-49D0-B5FC-1B6CF7EEBBB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06" name="TextBox 4405">
          <a:extLst>
            <a:ext uri="{FF2B5EF4-FFF2-40B4-BE49-F238E27FC236}">
              <a16:creationId xmlns:a16="http://schemas.microsoft.com/office/drawing/2014/main" id="{7D5A78F1-48DC-46FB-8899-FAA189FFFC3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07" name="TextBox 4406">
          <a:extLst>
            <a:ext uri="{FF2B5EF4-FFF2-40B4-BE49-F238E27FC236}">
              <a16:creationId xmlns:a16="http://schemas.microsoft.com/office/drawing/2014/main" id="{18FF2B55-FAF0-4485-BB11-0E09AFA1B53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08" name="TextBox 4407">
          <a:extLst>
            <a:ext uri="{FF2B5EF4-FFF2-40B4-BE49-F238E27FC236}">
              <a16:creationId xmlns:a16="http://schemas.microsoft.com/office/drawing/2014/main" id="{CB7C72C7-5DF7-4177-A2AB-4398FEC62AC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09" name="TextBox 4408">
          <a:extLst>
            <a:ext uri="{FF2B5EF4-FFF2-40B4-BE49-F238E27FC236}">
              <a16:creationId xmlns:a16="http://schemas.microsoft.com/office/drawing/2014/main" id="{E9E964EE-F12C-4DAD-BC8A-2F09A857BDB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10" name="TextBox 4409">
          <a:extLst>
            <a:ext uri="{FF2B5EF4-FFF2-40B4-BE49-F238E27FC236}">
              <a16:creationId xmlns:a16="http://schemas.microsoft.com/office/drawing/2014/main" id="{C091CF52-3FF2-4015-9FCD-9BA77F7A48C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11" name="TextBox 4410">
          <a:extLst>
            <a:ext uri="{FF2B5EF4-FFF2-40B4-BE49-F238E27FC236}">
              <a16:creationId xmlns:a16="http://schemas.microsoft.com/office/drawing/2014/main" id="{D049BAD7-F5EE-4C63-B0E8-5E2B23FDAE1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12" name="TextBox 4411">
          <a:extLst>
            <a:ext uri="{FF2B5EF4-FFF2-40B4-BE49-F238E27FC236}">
              <a16:creationId xmlns:a16="http://schemas.microsoft.com/office/drawing/2014/main" id="{90402E34-B0F9-4EF2-BA8A-90B023A6040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13" name="TextBox 4412">
          <a:extLst>
            <a:ext uri="{FF2B5EF4-FFF2-40B4-BE49-F238E27FC236}">
              <a16:creationId xmlns:a16="http://schemas.microsoft.com/office/drawing/2014/main" id="{A54972C4-BA0C-49F7-872B-38667243826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14" name="TextBox 4413">
          <a:extLst>
            <a:ext uri="{FF2B5EF4-FFF2-40B4-BE49-F238E27FC236}">
              <a16:creationId xmlns:a16="http://schemas.microsoft.com/office/drawing/2014/main" id="{9DBB0F35-70D3-4EE0-92DA-1C8D7D29999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15" name="TextBox 4414">
          <a:extLst>
            <a:ext uri="{FF2B5EF4-FFF2-40B4-BE49-F238E27FC236}">
              <a16:creationId xmlns:a16="http://schemas.microsoft.com/office/drawing/2014/main" id="{65304D0E-85ED-4885-ACC1-42D76888544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16" name="TextBox 4415">
          <a:extLst>
            <a:ext uri="{FF2B5EF4-FFF2-40B4-BE49-F238E27FC236}">
              <a16:creationId xmlns:a16="http://schemas.microsoft.com/office/drawing/2014/main" id="{193EB9F4-0553-4FD4-B984-51BAB740447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17" name="TextBox 4416">
          <a:extLst>
            <a:ext uri="{FF2B5EF4-FFF2-40B4-BE49-F238E27FC236}">
              <a16:creationId xmlns:a16="http://schemas.microsoft.com/office/drawing/2014/main" id="{BBF85C83-3A3A-43B3-9DC6-B975218D998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18" name="TextBox 4417">
          <a:extLst>
            <a:ext uri="{FF2B5EF4-FFF2-40B4-BE49-F238E27FC236}">
              <a16:creationId xmlns:a16="http://schemas.microsoft.com/office/drawing/2014/main" id="{3FF6D5A5-EE69-4EB7-B48E-0DD360AFBDB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19" name="TextBox 4418">
          <a:extLst>
            <a:ext uri="{FF2B5EF4-FFF2-40B4-BE49-F238E27FC236}">
              <a16:creationId xmlns:a16="http://schemas.microsoft.com/office/drawing/2014/main" id="{BB94DE49-D8F0-447D-AC66-B57FE88EF1D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20" name="TextBox 4419">
          <a:extLst>
            <a:ext uri="{FF2B5EF4-FFF2-40B4-BE49-F238E27FC236}">
              <a16:creationId xmlns:a16="http://schemas.microsoft.com/office/drawing/2014/main" id="{7C2E40FA-8EB5-40A3-BCB3-FC0BE4A90AC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21" name="TextBox 4420">
          <a:extLst>
            <a:ext uri="{FF2B5EF4-FFF2-40B4-BE49-F238E27FC236}">
              <a16:creationId xmlns:a16="http://schemas.microsoft.com/office/drawing/2014/main" id="{D547A1FA-76A9-4446-BAEA-36B45B55710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22" name="TextBox 4421">
          <a:extLst>
            <a:ext uri="{FF2B5EF4-FFF2-40B4-BE49-F238E27FC236}">
              <a16:creationId xmlns:a16="http://schemas.microsoft.com/office/drawing/2014/main" id="{8C57AEE7-B724-41D1-B4FF-06D8CB87328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23" name="TextBox 4422">
          <a:extLst>
            <a:ext uri="{FF2B5EF4-FFF2-40B4-BE49-F238E27FC236}">
              <a16:creationId xmlns:a16="http://schemas.microsoft.com/office/drawing/2014/main" id="{0C2D9399-5931-4CCD-91FF-464EB8E5B9C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24" name="TextBox 4423">
          <a:extLst>
            <a:ext uri="{FF2B5EF4-FFF2-40B4-BE49-F238E27FC236}">
              <a16:creationId xmlns:a16="http://schemas.microsoft.com/office/drawing/2014/main" id="{54E7F895-D65D-48F1-B997-40D9F1A671F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25" name="TextBox 4424">
          <a:extLst>
            <a:ext uri="{FF2B5EF4-FFF2-40B4-BE49-F238E27FC236}">
              <a16:creationId xmlns:a16="http://schemas.microsoft.com/office/drawing/2014/main" id="{57F14764-C8F9-4F87-A333-23BB335BADB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26" name="TextBox 4425">
          <a:extLst>
            <a:ext uri="{FF2B5EF4-FFF2-40B4-BE49-F238E27FC236}">
              <a16:creationId xmlns:a16="http://schemas.microsoft.com/office/drawing/2014/main" id="{63028AE0-8151-4288-9532-AB4B40C080D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27" name="TextBox 4426">
          <a:extLst>
            <a:ext uri="{FF2B5EF4-FFF2-40B4-BE49-F238E27FC236}">
              <a16:creationId xmlns:a16="http://schemas.microsoft.com/office/drawing/2014/main" id="{D24B4191-91C4-4BEA-AB56-E23AAAB7549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28" name="TextBox 4427">
          <a:extLst>
            <a:ext uri="{FF2B5EF4-FFF2-40B4-BE49-F238E27FC236}">
              <a16:creationId xmlns:a16="http://schemas.microsoft.com/office/drawing/2014/main" id="{7A9E057D-EC03-486E-9F38-6BCF372E46A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29" name="TextBox 4428">
          <a:extLst>
            <a:ext uri="{FF2B5EF4-FFF2-40B4-BE49-F238E27FC236}">
              <a16:creationId xmlns:a16="http://schemas.microsoft.com/office/drawing/2014/main" id="{94005D5E-78B8-474D-894D-0013F133B3B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30" name="TextBox 4429">
          <a:extLst>
            <a:ext uri="{FF2B5EF4-FFF2-40B4-BE49-F238E27FC236}">
              <a16:creationId xmlns:a16="http://schemas.microsoft.com/office/drawing/2014/main" id="{FE7BCB2A-C680-44ED-BFF3-F90797B65CD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31" name="TextBox 4430">
          <a:extLst>
            <a:ext uri="{FF2B5EF4-FFF2-40B4-BE49-F238E27FC236}">
              <a16:creationId xmlns:a16="http://schemas.microsoft.com/office/drawing/2014/main" id="{8CB3E024-00B0-44CD-97AC-0D602D1E7CB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32" name="TextBox 4431">
          <a:extLst>
            <a:ext uri="{FF2B5EF4-FFF2-40B4-BE49-F238E27FC236}">
              <a16:creationId xmlns:a16="http://schemas.microsoft.com/office/drawing/2014/main" id="{39039780-C005-4145-86D1-1AF5009312C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33" name="TextBox 4432">
          <a:extLst>
            <a:ext uri="{FF2B5EF4-FFF2-40B4-BE49-F238E27FC236}">
              <a16:creationId xmlns:a16="http://schemas.microsoft.com/office/drawing/2014/main" id="{24360C6D-A5D2-44A6-9E7D-84DB52CE357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34" name="TextBox 4433">
          <a:extLst>
            <a:ext uri="{FF2B5EF4-FFF2-40B4-BE49-F238E27FC236}">
              <a16:creationId xmlns:a16="http://schemas.microsoft.com/office/drawing/2014/main" id="{04B04295-7AC2-4A8D-84E6-06C2E29938A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35" name="TextBox 4434">
          <a:extLst>
            <a:ext uri="{FF2B5EF4-FFF2-40B4-BE49-F238E27FC236}">
              <a16:creationId xmlns:a16="http://schemas.microsoft.com/office/drawing/2014/main" id="{F22C1250-06CD-4356-8259-2FA1FC91681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36" name="TextBox 4435">
          <a:extLst>
            <a:ext uri="{FF2B5EF4-FFF2-40B4-BE49-F238E27FC236}">
              <a16:creationId xmlns:a16="http://schemas.microsoft.com/office/drawing/2014/main" id="{1D8B7B65-0940-4DC9-80C3-679F6277190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37" name="TextBox 4436">
          <a:extLst>
            <a:ext uri="{FF2B5EF4-FFF2-40B4-BE49-F238E27FC236}">
              <a16:creationId xmlns:a16="http://schemas.microsoft.com/office/drawing/2014/main" id="{87105FEC-29D4-410B-9AC2-9F31DB89D17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38" name="TextBox 4437">
          <a:extLst>
            <a:ext uri="{FF2B5EF4-FFF2-40B4-BE49-F238E27FC236}">
              <a16:creationId xmlns:a16="http://schemas.microsoft.com/office/drawing/2014/main" id="{6CE5B9AC-4809-48A9-A059-E7D491EA8A6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39" name="TextBox 4438">
          <a:extLst>
            <a:ext uri="{FF2B5EF4-FFF2-40B4-BE49-F238E27FC236}">
              <a16:creationId xmlns:a16="http://schemas.microsoft.com/office/drawing/2014/main" id="{D88A4613-5754-49FB-808E-244033349DB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40" name="TextBox 4439">
          <a:extLst>
            <a:ext uri="{FF2B5EF4-FFF2-40B4-BE49-F238E27FC236}">
              <a16:creationId xmlns:a16="http://schemas.microsoft.com/office/drawing/2014/main" id="{E5CA5507-8ADF-45DB-9B76-089F23399C8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41" name="TextBox 4440">
          <a:extLst>
            <a:ext uri="{FF2B5EF4-FFF2-40B4-BE49-F238E27FC236}">
              <a16:creationId xmlns:a16="http://schemas.microsoft.com/office/drawing/2014/main" id="{66AC39CC-2CA8-42A4-AA3C-B81C095CD32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42" name="TextBox 4441">
          <a:extLst>
            <a:ext uri="{FF2B5EF4-FFF2-40B4-BE49-F238E27FC236}">
              <a16:creationId xmlns:a16="http://schemas.microsoft.com/office/drawing/2014/main" id="{ADF51318-A7EC-4417-A7F6-D21B251D654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43" name="TextBox 4442">
          <a:extLst>
            <a:ext uri="{FF2B5EF4-FFF2-40B4-BE49-F238E27FC236}">
              <a16:creationId xmlns:a16="http://schemas.microsoft.com/office/drawing/2014/main" id="{B8534476-6595-4220-A443-A2343EE4C50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44" name="TextBox 4443">
          <a:extLst>
            <a:ext uri="{FF2B5EF4-FFF2-40B4-BE49-F238E27FC236}">
              <a16:creationId xmlns:a16="http://schemas.microsoft.com/office/drawing/2014/main" id="{E23BB21B-B04B-4F6F-BC17-B70FBE2A6FC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45" name="TextBox 4444">
          <a:extLst>
            <a:ext uri="{FF2B5EF4-FFF2-40B4-BE49-F238E27FC236}">
              <a16:creationId xmlns:a16="http://schemas.microsoft.com/office/drawing/2014/main" id="{772194A4-522B-49CA-9E7E-83CA7E3276C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46" name="TextBox 4445">
          <a:extLst>
            <a:ext uri="{FF2B5EF4-FFF2-40B4-BE49-F238E27FC236}">
              <a16:creationId xmlns:a16="http://schemas.microsoft.com/office/drawing/2014/main" id="{1C58F499-B016-4B56-9F55-AD5F5EBEFA5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47" name="TextBox 4446">
          <a:extLst>
            <a:ext uri="{FF2B5EF4-FFF2-40B4-BE49-F238E27FC236}">
              <a16:creationId xmlns:a16="http://schemas.microsoft.com/office/drawing/2014/main" id="{986C7AA2-5CDB-41BC-BDD0-635DA375C59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48" name="TextBox 4447">
          <a:extLst>
            <a:ext uri="{FF2B5EF4-FFF2-40B4-BE49-F238E27FC236}">
              <a16:creationId xmlns:a16="http://schemas.microsoft.com/office/drawing/2014/main" id="{B2A7BF4D-EE52-4E4D-ADC8-B88A099783A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49" name="TextBox 4448">
          <a:extLst>
            <a:ext uri="{FF2B5EF4-FFF2-40B4-BE49-F238E27FC236}">
              <a16:creationId xmlns:a16="http://schemas.microsoft.com/office/drawing/2014/main" id="{311B1C5F-A6B9-47F4-8F9F-4E2B9D80B9F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50" name="TextBox 4449">
          <a:extLst>
            <a:ext uri="{FF2B5EF4-FFF2-40B4-BE49-F238E27FC236}">
              <a16:creationId xmlns:a16="http://schemas.microsoft.com/office/drawing/2014/main" id="{338A7FAD-F64D-4194-9822-59493FEADD3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51" name="TextBox 4450">
          <a:extLst>
            <a:ext uri="{FF2B5EF4-FFF2-40B4-BE49-F238E27FC236}">
              <a16:creationId xmlns:a16="http://schemas.microsoft.com/office/drawing/2014/main" id="{9C23AED7-659A-43FB-A1D1-D525C46388A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52" name="TextBox 4451">
          <a:extLst>
            <a:ext uri="{FF2B5EF4-FFF2-40B4-BE49-F238E27FC236}">
              <a16:creationId xmlns:a16="http://schemas.microsoft.com/office/drawing/2014/main" id="{9A8841BC-ECAC-4E6C-BEBB-AABED753988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53" name="TextBox 4452">
          <a:extLst>
            <a:ext uri="{FF2B5EF4-FFF2-40B4-BE49-F238E27FC236}">
              <a16:creationId xmlns:a16="http://schemas.microsoft.com/office/drawing/2014/main" id="{1DF0DB57-844D-4DCD-9663-4ADDCC79BEE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54" name="TextBox 4453">
          <a:extLst>
            <a:ext uri="{FF2B5EF4-FFF2-40B4-BE49-F238E27FC236}">
              <a16:creationId xmlns:a16="http://schemas.microsoft.com/office/drawing/2014/main" id="{A7EC115F-010A-43C2-B46C-5A26A82623D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55" name="TextBox 4454">
          <a:extLst>
            <a:ext uri="{FF2B5EF4-FFF2-40B4-BE49-F238E27FC236}">
              <a16:creationId xmlns:a16="http://schemas.microsoft.com/office/drawing/2014/main" id="{C8226A3E-E0E2-4989-AD13-762C01F815D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56" name="TextBox 4455">
          <a:extLst>
            <a:ext uri="{FF2B5EF4-FFF2-40B4-BE49-F238E27FC236}">
              <a16:creationId xmlns:a16="http://schemas.microsoft.com/office/drawing/2014/main" id="{B389143A-C1A8-4636-AEA5-9386DF1BF8E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57" name="TextBox 4456">
          <a:extLst>
            <a:ext uri="{FF2B5EF4-FFF2-40B4-BE49-F238E27FC236}">
              <a16:creationId xmlns:a16="http://schemas.microsoft.com/office/drawing/2014/main" id="{C47EE3F6-C8DC-479B-8A52-B92868E9711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58" name="TextBox 4457">
          <a:extLst>
            <a:ext uri="{FF2B5EF4-FFF2-40B4-BE49-F238E27FC236}">
              <a16:creationId xmlns:a16="http://schemas.microsoft.com/office/drawing/2014/main" id="{2BDC97D5-0E39-4FC1-A352-24C2ACB1A7B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59" name="TextBox 4458">
          <a:extLst>
            <a:ext uri="{FF2B5EF4-FFF2-40B4-BE49-F238E27FC236}">
              <a16:creationId xmlns:a16="http://schemas.microsoft.com/office/drawing/2014/main" id="{2F59EF6F-3E10-40D8-9F67-3D228A06865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60" name="TextBox 4459">
          <a:extLst>
            <a:ext uri="{FF2B5EF4-FFF2-40B4-BE49-F238E27FC236}">
              <a16:creationId xmlns:a16="http://schemas.microsoft.com/office/drawing/2014/main" id="{FCE08196-040A-462A-A62C-5273C150CEA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61" name="TextBox 4460">
          <a:extLst>
            <a:ext uri="{FF2B5EF4-FFF2-40B4-BE49-F238E27FC236}">
              <a16:creationId xmlns:a16="http://schemas.microsoft.com/office/drawing/2014/main" id="{C67F515D-AF6D-4F12-A5A2-A99B485380F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62" name="TextBox 4461">
          <a:extLst>
            <a:ext uri="{FF2B5EF4-FFF2-40B4-BE49-F238E27FC236}">
              <a16:creationId xmlns:a16="http://schemas.microsoft.com/office/drawing/2014/main" id="{FC93CDD9-E0F3-467F-ACBE-8325403CB51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63" name="TextBox 4462">
          <a:extLst>
            <a:ext uri="{FF2B5EF4-FFF2-40B4-BE49-F238E27FC236}">
              <a16:creationId xmlns:a16="http://schemas.microsoft.com/office/drawing/2014/main" id="{BB0CB36A-1798-43B4-861B-112A864829C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64" name="TextBox 4463">
          <a:extLst>
            <a:ext uri="{FF2B5EF4-FFF2-40B4-BE49-F238E27FC236}">
              <a16:creationId xmlns:a16="http://schemas.microsoft.com/office/drawing/2014/main" id="{1C6D002C-2E41-4973-BA47-7120F4A63A5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65" name="TextBox 4464">
          <a:extLst>
            <a:ext uri="{FF2B5EF4-FFF2-40B4-BE49-F238E27FC236}">
              <a16:creationId xmlns:a16="http://schemas.microsoft.com/office/drawing/2014/main" id="{31FEAA95-9340-4FC9-992F-9E8165E2EB5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66" name="TextBox 4465">
          <a:extLst>
            <a:ext uri="{FF2B5EF4-FFF2-40B4-BE49-F238E27FC236}">
              <a16:creationId xmlns:a16="http://schemas.microsoft.com/office/drawing/2014/main" id="{DC026834-B5E6-41FA-A6EB-B612E6CB1AB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67" name="TextBox 4466">
          <a:extLst>
            <a:ext uri="{FF2B5EF4-FFF2-40B4-BE49-F238E27FC236}">
              <a16:creationId xmlns:a16="http://schemas.microsoft.com/office/drawing/2014/main" id="{AEBA786C-3CFC-4E42-85C3-D484CC991BE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68" name="TextBox 4467">
          <a:extLst>
            <a:ext uri="{FF2B5EF4-FFF2-40B4-BE49-F238E27FC236}">
              <a16:creationId xmlns:a16="http://schemas.microsoft.com/office/drawing/2014/main" id="{9F12B0A8-4CDA-4AC4-B11A-A681BB1656F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69" name="TextBox 4468">
          <a:extLst>
            <a:ext uri="{FF2B5EF4-FFF2-40B4-BE49-F238E27FC236}">
              <a16:creationId xmlns:a16="http://schemas.microsoft.com/office/drawing/2014/main" id="{EFDD9332-0593-4965-9594-BC64B70788C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70" name="TextBox 4469">
          <a:extLst>
            <a:ext uri="{FF2B5EF4-FFF2-40B4-BE49-F238E27FC236}">
              <a16:creationId xmlns:a16="http://schemas.microsoft.com/office/drawing/2014/main" id="{4C2C39A3-EAF0-4A0C-ACE2-8E5A48EE872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71" name="TextBox 4470">
          <a:extLst>
            <a:ext uri="{FF2B5EF4-FFF2-40B4-BE49-F238E27FC236}">
              <a16:creationId xmlns:a16="http://schemas.microsoft.com/office/drawing/2014/main" id="{F2086064-1850-4399-A603-A3EA96D3DE7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72" name="TextBox 4471">
          <a:extLst>
            <a:ext uri="{FF2B5EF4-FFF2-40B4-BE49-F238E27FC236}">
              <a16:creationId xmlns:a16="http://schemas.microsoft.com/office/drawing/2014/main" id="{1E1424F7-7C5E-45DC-88C6-EFA75629C8F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73" name="TextBox 4472">
          <a:extLst>
            <a:ext uri="{FF2B5EF4-FFF2-40B4-BE49-F238E27FC236}">
              <a16:creationId xmlns:a16="http://schemas.microsoft.com/office/drawing/2014/main" id="{781A1CEA-8286-4573-ADCF-07AF1917447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74" name="TextBox 4473">
          <a:extLst>
            <a:ext uri="{FF2B5EF4-FFF2-40B4-BE49-F238E27FC236}">
              <a16:creationId xmlns:a16="http://schemas.microsoft.com/office/drawing/2014/main" id="{712A6CCB-A050-45B7-9989-4A01E913844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75" name="TextBox 4474">
          <a:extLst>
            <a:ext uri="{FF2B5EF4-FFF2-40B4-BE49-F238E27FC236}">
              <a16:creationId xmlns:a16="http://schemas.microsoft.com/office/drawing/2014/main" id="{EF0AF35F-082A-404D-9E33-AF5D4EF6096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76" name="TextBox 4475">
          <a:extLst>
            <a:ext uri="{FF2B5EF4-FFF2-40B4-BE49-F238E27FC236}">
              <a16:creationId xmlns:a16="http://schemas.microsoft.com/office/drawing/2014/main" id="{266C3E01-664C-460F-9E5D-2BEF53DFBF7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77" name="TextBox 4476">
          <a:extLst>
            <a:ext uri="{FF2B5EF4-FFF2-40B4-BE49-F238E27FC236}">
              <a16:creationId xmlns:a16="http://schemas.microsoft.com/office/drawing/2014/main" id="{7D0C48A1-1F1E-445D-BB14-255CC011186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78" name="TextBox 4477">
          <a:extLst>
            <a:ext uri="{FF2B5EF4-FFF2-40B4-BE49-F238E27FC236}">
              <a16:creationId xmlns:a16="http://schemas.microsoft.com/office/drawing/2014/main" id="{4F6D1C3C-9A54-4B5D-904D-18C4CC36FFE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79" name="TextBox 4478">
          <a:extLst>
            <a:ext uri="{FF2B5EF4-FFF2-40B4-BE49-F238E27FC236}">
              <a16:creationId xmlns:a16="http://schemas.microsoft.com/office/drawing/2014/main" id="{A7BC41A9-86AE-4CCE-BD64-5CAEDB80259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80" name="TextBox 4479">
          <a:extLst>
            <a:ext uri="{FF2B5EF4-FFF2-40B4-BE49-F238E27FC236}">
              <a16:creationId xmlns:a16="http://schemas.microsoft.com/office/drawing/2014/main" id="{DA081F43-3040-4A13-8731-73B37000D0C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81" name="TextBox 4480">
          <a:extLst>
            <a:ext uri="{FF2B5EF4-FFF2-40B4-BE49-F238E27FC236}">
              <a16:creationId xmlns:a16="http://schemas.microsoft.com/office/drawing/2014/main" id="{CE46C6F7-07D5-480A-AFF7-46153376FA0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82" name="TextBox 4481">
          <a:extLst>
            <a:ext uri="{FF2B5EF4-FFF2-40B4-BE49-F238E27FC236}">
              <a16:creationId xmlns:a16="http://schemas.microsoft.com/office/drawing/2014/main" id="{6809CA9C-FBD7-427C-830D-3A545252E1C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83" name="TextBox 4482">
          <a:extLst>
            <a:ext uri="{FF2B5EF4-FFF2-40B4-BE49-F238E27FC236}">
              <a16:creationId xmlns:a16="http://schemas.microsoft.com/office/drawing/2014/main" id="{70C08286-399F-47E5-86C1-41097DB631A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84" name="TextBox 4483">
          <a:extLst>
            <a:ext uri="{FF2B5EF4-FFF2-40B4-BE49-F238E27FC236}">
              <a16:creationId xmlns:a16="http://schemas.microsoft.com/office/drawing/2014/main" id="{7F4061BC-94CC-41FA-9942-8A58D7C4052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85" name="TextBox 4484">
          <a:extLst>
            <a:ext uri="{FF2B5EF4-FFF2-40B4-BE49-F238E27FC236}">
              <a16:creationId xmlns:a16="http://schemas.microsoft.com/office/drawing/2014/main" id="{11E2C7F1-53E4-4901-8123-5BD9369079C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86" name="TextBox 4485">
          <a:extLst>
            <a:ext uri="{FF2B5EF4-FFF2-40B4-BE49-F238E27FC236}">
              <a16:creationId xmlns:a16="http://schemas.microsoft.com/office/drawing/2014/main" id="{2ADE2210-3FCF-440C-92D7-9FA6ED475F9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87" name="TextBox 4486">
          <a:extLst>
            <a:ext uri="{FF2B5EF4-FFF2-40B4-BE49-F238E27FC236}">
              <a16:creationId xmlns:a16="http://schemas.microsoft.com/office/drawing/2014/main" id="{DEA91C6E-64FF-41DF-A124-819B1680370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88" name="TextBox 4487">
          <a:extLst>
            <a:ext uri="{FF2B5EF4-FFF2-40B4-BE49-F238E27FC236}">
              <a16:creationId xmlns:a16="http://schemas.microsoft.com/office/drawing/2014/main" id="{0DFCEC43-762F-43F6-9F44-B46D1AD004A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89" name="TextBox 4488">
          <a:extLst>
            <a:ext uri="{FF2B5EF4-FFF2-40B4-BE49-F238E27FC236}">
              <a16:creationId xmlns:a16="http://schemas.microsoft.com/office/drawing/2014/main" id="{0E87D560-E572-4FDB-A4F7-0573E7C7D7D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90" name="TextBox 4489">
          <a:extLst>
            <a:ext uri="{FF2B5EF4-FFF2-40B4-BE49-F238E27FC236}">
              <a16:creationId xmlns:a16="http://schemas.microsoft.com/office/drawing/2014/main" id="{2C18FACB-D36F-4616-B03E-F7EDE3DDF03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91" name="TextBox 4490">
          <a:extLst>
            <a:ext uri="{FF2B5EF4-FFF2-40B4-BE49-F238E27FC236}">
              <a16:creationId xmlns:a16="http://schemas.microsoft.com/office/drawing/2014/main" id="{DA1314C9-55A7-4084-BCBB-3499F268425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92" name="TextBox 4491">
          <a:extLst>
            <a:ext uri="{FF2B5EF4-FFF2-40B4-BE49-F238E27FC236}">
              <a16:creationId xmlns:a16="http://schemas.microsoft.com/office/drawing/2014/main" id="{CB8243F1-7956-4833-98B4-A77DD0468DE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93" name="TextBox 4492">
          <a:extLst>
            <a:ext uri="{FF2B5EF4-FFF2-40B4-BE49-F238E27FC236}">
              <a16:creationId xmlns:a16="http://schemas.microsoft.com/office/drawing/2014/main" id="{B5091642-DB77-4257-AD8B-04B21E95635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94" name="TextBox 4493">
          <a:extLst>
            <a:ext uri="{FF2B5EF4-FFF2-40B4-BE49-F238E27FC236}">
              <a16:creationId xmlns:a16="http://schemas.microsoft.com/office/drawing/2014/main" id="{C4427656-EA42-401C-B11B-D8070332C75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95" name="TextBox 4494">
          <a:extLst>
            <a:ext uri="{FF2B5EF4-FFF2-40B4-BE49-F238E27FC236}">
              <a16:creationId xmlns:a16="http://schemas.microsoft.com/office/drawing/2014/main" id="{04B7815F-E660-47D6-94C6-52558A7E9C7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96" name="TextBox 4495">
          <a:extLst>
            <a:ext uri="{FF2B5EF4-FFF2-40B4-BE49-F238E27FC236}">
              <a16:creationId xmlns:a16="http://schemas.microsoft.com/office/drawing/2014/main" id="{15312445-18EC-497A-8A2C-FAEEE97A2C3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97" name="TextBox 4496">
          <a:extLst>
            <a:ext uri="{FF2B5EF4-FFF2-40B4-BE49-F238E27FC236}">
              <a16:creationId xmlns:a16="http://schemas.microsoft.com/office/drawing/2014/main" id="{77C49F92-0BD4-4E99-970E-CAF8FA2DCBA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98" name="TextBox 4497">
          <a:extLst>
            <a:ext uri="{FF2B5EF4-FFF2-40B4-BE49-F238E27FC236}">
              <a16:creationId xmlns:a16="http://schemas.microsoft.com/office/drawing/2014/main" id="{56B8E87B-D58B-4324-8906-5C64CD1C4E0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499" name="TextBox 4498">
          <a:extLst>
            <a:ext uri="{FF2B5EF4-FFF2-40B4-BE49-F238E27FC236}">
              <a16:creationId xmlns:a16="http://schemas.microsoft.com/office/drawing/2014/main" id="{7526D8D8-870D-4D68-B79D-E7F048777EB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00" name="TextBox 4499">
          <a:extLst>
            <a:ext uri="{FF2B5EF4-FFF2-40B4-BE49-F238E27FC236}">
              <a16:creationId xmlns:a16="http://schemas.microsoft.com/office/drawing/2014/main" id="{5E688875-A97B-4CC5-B681-254B37C90E5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01" name="TextBox 4500">
          <a:extLst>
            <a:ext uri="{FF2B5EF4-FFF2-40B4-BE49-F238E27FC236}">
              <a16:creationId xmlns:a16="http://schemas.microsoft.com/office/drawing/2014/main" id="{28EF4E5A-4CE5-453F-8588-01D2CDA1181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02" name="TextBox 4501">
          <a:extLst>
            <a:ext uri="{FF2B5EF4-FFF2-40B4-BE49-F238E27FC236}">
              <a16:creationId xmlns:a16="http://schemas.microsoft.com/office/drawing/2014/main" id="{5B07E299-51B1-4337-8C8F-311FFF37BE1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03" name="TextBox 4502">
          <a:extLst>
            <a:ext uri="{FF2B5EF4-FFF2-40B4-BE49-F238E27FC236}">
              <a16:creationId xmlns:a16="http://schemas.microsoft.com/office/drawing/2014/main" id="{3656EDB3-E8CD-48E6-A5A2-5AC7E082A5A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04" name="TextBox 4503">
          <a:extLst>
            <a:ext uri="{FF2B5EF4-FFF2-40B4-BE49-F238E27FC236}">
              <a16:creationId xmlns:a16="http://schemas.microsoft.com/office/drawing/2014/main" id="{91E16C02-7666-49FC-91AA-348F34EA142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05" name="TextBox 4504">
          <a:extLst>
            <a:ext uri="{FF2B5EF4-FFF2-40B4-BE49-F238E27FC236}">
              <a16:creationId xmlns:a16="http://schemas.microsoft.com/office/drawing/2014/main" id="{4BE8B185-0A26-4D14-BDD5-321E99E97AC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06" name="TextBox 4505">
          <a:extLst>
            <a:ext uri="{FF2B5EF4-FFF2-40B4-BE49-F238E27FC236}">
              <a16:creationId xmlns:a16="http://schemas.microsoft.com/office/drawing/2014/main" id="{065FA926-73FA-48D5-ACD4-FCA950A216F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07" name="TextBox 4506">
          <a:extLst>
            <a:ext uri="{FF2B5EF4-FFF2-40B4-BE49-F238E27FC236}">
              <a16:creationId xmlns:a16="http://schemas.microsoft.com/office/drawing/2014/main" id="{537EEB7C-020F-49A0-BD39-E353B42719E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08" name="TextBox 4507">
          <a:extLst>
            <a:ext uri="{FF2B5EF4-FFF2-40B4-BE49-F238E27FC236}">
              <a16:creationId xmlns:a16="http://schemas.microsoft.com/office/drawing/2014/main" id="{9BBBF1D4-49CE-41A4-AF12-97B44AC74F5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09" name="TextBox 4508">
          <a:extLst>
            <a:ext uri="{FF2B5EF4-FFF2-40B4-BE49-F238E27FC236}">
              <a16:creationId xmlns:a16="http://schemas.microsoft.com/office/drawing/2014/main" id="{6FC7812A-561E-4AA5-B02E-F9D638ED5D4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10" name="TextBox 4509">
          <a:extLst>
            <a:ext uri="{FF2B5EF4-FFF2-40B4-BE49-F238E27FC236}">
              <a16:creationId xmlns:a16="http://schemas.microsoft.com/office/drawing/2014/main" id="{5AA747A1-1A3A-4922-8BB2-CBFB23B150C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11" name="TextBox 4510">
          <a:extLst>
            <a:ext uri="{FF2B5EF4-FFF2-40B4-BE49-F238E27FC236}">
              <a16:creationId xmlns:a16="http://schemas.microsoft.com/office/drawing/2014/main" id="{A4B1971A-36AD-490C-9492-998F59BC0AE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12" name="TextBox 4511">
          <a:extLst>
            <a:ext uri="{FF2B5EF4-FFF2-40B4-BE49-F238E27FC236}">
              <a16:creationId xmlns:a16="http://schemas.microsoft.com/office/drawing/2014/main" id="{1629A5B1-0410-431D-81EF-DF975D55DEB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13" name="TextBox 4512">
          <a:extLst>
            <a:ext uri="{FF2B5EF4-FFF2-40B4-BE49-F238E27FC236}">
              <a16:creationId xmlns:a16="http://schemas.microsoft.com/office/drawing/2014/main" id="{C3C65A10-5586-4A6D-B430-BE9D5092E27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14" name="TextBox 4513">
          <a:extLst>
            <a:ext uri="{FF2B5EF4-FFF2-40B4-BE49-F238E27FC236}">
              <a16:creationId xmlns:a16="http://schemas.microsoft.com/office/drawing/2014/main" id="{DE57F4F8-B9ED-4884-B2F7-58B99761DB3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15" name="TextBox 4514">
          <a:extLst>
            <a:ext uri="{FF2B5EF4-FFF2-40B4-BE49-F238E27FC236}">
              <a16:creationId xmlns:a16="http://schemas.microsoft.com/office/drawing/2014/main" id="{32A46FAB-0F39-4984-954E-7DE809449F4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16" name="TextBox 4515">
          <a:extLst>
            <a:ext uri="{FF2B5EF4-FFF2-40B4-BE49-F238E27FC236}">
              <a16:creationId xmlns:a16="http://schemas.microsoft.com/office/drawing/2014/main" id="{7E1C6985-A809-4671-A1AB-CC74B321B2B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17" name="TextBox 4516">
          <a:extLst>
            <a:ext uri="{FF2B5EF4-FFF2-40B4-BE49-F238E27FC236}">
              <a16:creationId xmlns:a16="http://schemas.microsoft.com/office/drawing/2014/main" id="{C44490BD-E4E4-45B2-B71F-1D4AAA37653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18" name="TextBox 4517">
          <a:extLst>
            <a:ext uri="{FF2B5EF4-FFF2-40B4-BE49-F238E27FC236}">
              <a16:creationId xmlns:a16="http://schemas.microsoft.com/office/drawing/2014/main" id="{AA0A90C4-24D6-4786-9E88-C06333E14EC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19" name="TextBox 4518">
          <a:extLst>
            <a:ext uri="{FF2B5EF4-FFF2-40B4-BE49-F238E27FC236}">
              <a16:creationId xmlns:a16="http://schemas.microsoft.com/office/drawing/2014/main" id="{B1687BEF-92B1-4058-84FD-B667B8EEDD4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20" name="TextBox 4519">
          <a:extLst>
            <a:ext uri="{FF2B5EF4-FFF2-40B4-BE49-F238E27FC236}">
              <a16:creationId xmlns:a16="http://schemas.microsoft.com/office/drawing/2014/main" id="{1D014CCF-F3F0-4164-A053-27F5DBD223A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21" name="TextBox 4520">
          <a:extLst>
            <a:ext uri="{FF2B5EF4-FFF2-40B4-BE49-F238E27FC236}">
              <a16:creationId xmlns:a16="http://schemas.microsoft.com/office/drawing/2014/main" id="{762727BD-2461-42ED-85F8-D38CEF6DCB0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22" name="TextBox 4521">
          <a:extLst>
            <a:ext uri="{FF2B5EF4-FFF2-40B4-BE49-F238E27FC236}">
              <a16:creationId xmlns:a16="http://schemas.microsoft.com/office/drawing/2014/main" id="{1F4B90A5-E5EC-4BF8-AC53-D13608F61DE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23" name="TextBox 4522">
          <a:extLst>
            <a:ext uri="{FF2B5EF4-FFF2-40B4-BE49-F238E27FC236}">
              <a16:creationId xmlns:a16="http://schemas.microsoft.com/office/drawing/2014/main" id="{C15D7627-1E64-4740-8A31-C8328E5DCB7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24" name="TextBox 4523">
          <a:extLst>
            <a:ext uri="{FF2B5EF4-FFF2-40B4-BE49-F238E27FC236}">
              <a16:creationId xmlns:a16="http://schemas.microsoft.com/office/drawing/2014/main" id="{19E86033-E14E-4981-9C00-5C116D667C2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25" name="TextBox 4524">
          <a:extLst>
            <a:ext uri="{FF2B5EF4-FFF2-40B4-BE49-F238E27FC236}">
              <a16:creationId xmlns:a16="http://schemas.microsoft.com/office/drawing/2014/main" id="{7AD2EA69-37F3-45FE-946A-55D89F3A223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26" name="TextBox 4525">
          <a:extLst>
            <a:ext uri="{FF2B5EF4-FFF2-40B4-BE49-F238E27FC236}">
              <a16:creationId xmlns:a16="http://schemas.microsoft.com/office/drawing/2014/main" id="{A8123875-63A8-4A3C-A60F-23EA628692B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27" name="TextBox 4526">
          <a:extLst>
            <a:ext uri="{FF2B5EF4-FFF2-40B4-BE49-F238E27FC236}">
              <a16:creationId xmlns:a16="http://schemas.microsoft.com/office/drawing/2014/main" id="{43485433-D368-4175-90AC-74B93C36998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28" name="TextBox 4527">
          <a:extLst>
            <a:ext uri="{FF2B5EF4-FFF2-40B4-BE49-F238E27FC236}">
              <a16:creationId xmlns:a16="http://schemas.microsoft.com/office/drawing/2014/main" id="{E120D07F-E333-4401-AB3B-268C143E2EB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29" name="TextBox 4528">
          <a:extLst>
            <a:ext uri="{FF2B5EF4-FFF2-40B4-BE49-F238E27FC236}">
              <a16:creationId xmlns:a16="http://schemas.microsoft.com/office/drawing/2014/main" id="{04DC1D27-7E2E-4230-ADE4-39ED543AB9C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30" name="TextBox 4529">
          <a:extLst>
            <a:ext uri="{FF2B5EF4-FFF2-40B4-BE49-F238E27FC236}">
              <a16:creationId xmlns:a16="http://schemas.microsoft.com/office/drawing/2014/main" id="{A91D438D-8093-4767-8285-388F2430F76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31" name="TextBox 4530">
          <a:extLst>
            <a:ext uri="{FF2B5EF4-FFF2-40B4-BE49-F238E27FC236}">
              <a16:creationId xmlns:a16="http://schemas.microsoft.com/office/drawing/2014/main" id="{CB7E7BE0-AEF5-4BEE-811A-E2E0526CBDA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32" name="TextBox 4531">
          <a:extLst>
            <a:ext uri="{FF2B5EF4-FFF2-40B4-BE49-F238E27FC236}">
              <a16:creationId xmlns:a16="http://schemas.microsoft.com/office/drawing/2014/main" id="{F0EB5EE7-9290-4949-AB9D-F7502C7A99F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33" name="TextBox 4532">
          <a:extLst>
            <a:ext uri="{FF2B5EF4-FFF2-40B4-BE49-F238E27FC236}">
              <a16:creationId xmlns:a16="http://schemas.microsoft.com/office/drawing/2014/main" id="{7857A61F-FF4F-474C-AC7F-57137E657D9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34" name="TextBox 4533">
          <a:extLst>
            <a:ext uri="{FF2B5EF4-FFF2-40B4-BE49-F238E27FC236}">
              <a16:creationId xmlns:a16="http://schemas.microsoft.com/office/drawing/2014/main" id="{A81F2623-231F-4F58-B503-8DEADF26C58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35" name="TextBox 4534">
          <a:extLst>
            <a:ext uri="{FF2B5EF4-FFF2-40B4-BE49-F238E27FC236}">
              <a16:creationId xmlns:a16="http://schemas.microsoft.com/office/drawing/2014/main" id="{766B17BC-55C5-4AD1-89EC-03DB0FCCCC0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36" name="TextBox 4535">
          <a:extLst>
            <a:ext uri="{FF2B5EF4-FFF2-40B4-BE49-F238E27FC236}">
              <a16:creationId xmlns:a16="http://schemas.microsoft.com/office/drawing/2014/main" id="{4A9529C7-3E02-43CC-A0F3-6DAD6846A07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37" name="TextBox 4536">
          <a:extLst>
            <a:ext uri="{FF2B5EF4-FFF2-40B4-BE49-F238E27FC236}">
              <a16:creationId xmlns:a16="http://schemas.microsoft.com/office/drawing/2014/main" id="{251EED62-BF2B-4219-BA42-27E1D3356BE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38" name="TextBox 4537">
          <a:extLst>
            <a:ext uri="{FF2B5EF4-FFF2-40B4-BE49-F238E27FC236}">
              <a16:creationId xmlns:a16="http://schemas.microsoft.com/office/drawing/2014/main" id="{C9F09D6A-7C49-469C-A53F-87790DECBB0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39" name="TextBox 4538">
          <a:extLst>
            <a:ext uri="{FF2B5EF4-FFF2-40B4-BE49-F238E27FC236}">
              <a16:creationId xmlns:a16="http://schemas.microsoft.com/office/drawing/2014/main" id="{FCC6F9A2-4071-45CB-8E5D-3F5823E8133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40" name="TextBox 4539">
          <a:extLst>
            <a:ext uri="{FF2B5EF4-FFF2-40B4-BE49-F238E27FC236}">
              <a16:creationId xmlns:a16="http://schemas.microsoft.com/office/drawing/2014/main" id="{B3DAD34E-BBD6-4BD2-8879-8BF1106E2A0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41" name="TextBox 4540">
          <a:extLst>
            <a:ext uri="{FF2B5EF4-FFF2-40B4-BE49-F238E27FC236}">
              <a16:creationId xmlns:a16="http://schemas.microsoft.com/office/drawing/2014/main" id="{3130B13D-647E-49E4-9BFD-C6074317B5E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42" name="TextBox 4541">
          <a:extLst>
            <a:ext uri="{FF2B5EF4-FFF2-40B4-BE49-F238E27FC236}">
              <a16:creationId xmlns:a16="http://schemas.microsoft.com/office/drawing/2014/main" id="{FF6CA449-6490-4F6E-B270-030564350FF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43" name="TextBox 4542">
          <a:extLst>
            <a:ext uri="{FF2B5EF4-FFF2-40B4-BE49-F238E27FC236}">
              <a16:creationId xmlns:a16="http://schemas.microsoft.com/office/drawing/2014/main" id="{DFB3DC24-8418-4A6A-8EEF-2F947611C42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44" name="TextBox 4543">
          <a:extLst>
            <a:ext uri="{FF2B5EF4-FFF2-40B4-BE49-F238E27FC236}">
              <a16:creationId xmlns:a16="http://schemas.microsoft.com/office/drawing/2014/main" id="{4B7DE5D9-5BC4-4702-A12A-E6E12FEED71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45" name="TextBox 4544">
          <a:extLst>
            <a:ext uri="{FF2B5EF4-FFF2-40B4-BE49-F238E27FC236}">
              <a16:creationId xmlns:a16="http://schemas.microsoft.com/office/drawing/2014/main" id="{20C6D536-8133-41C5-BFB2-9A22BF8ED36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46" name="TextBox 4545">
          <a:extLst>
            <a:ext uri="{FF2B5EF4-FFF2-40B4-BE49-F238E27FC236}">
              <a16:creationId xmlns:a16="http://schemas.microsoft.com/office/drawing/2014/main" id="{C9E714A3-F10B-494D-A11C-0DD55D4D2FA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47" name="TextBox 4546">
          <a:extLst>
            <a:ext uri="{FF2B5EF4-FFF2-40B4-BE49-F238E27FC236}">
              <a16:creationId xmlns:a16="http://schemas.microsoft.com/office/drawing/2014/main" id="{18D80407-B4E7-4F02-A694-BB53E079A87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48" name="TextBox 4547">
          <a:extLst>
            <a:ext uri="{FF2B5EF4-FFF2-40B4-BE49-F238E27FC236}">
              <a16:creationId xmlns:a16="http://schemas.microsoft.com/office/drawing/2014/main" id="{E26C31A3-BCF4-4F5B-9C03-42F2E9181B3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49" name="TextBox 4548">
          <a:extLst>
            <a:ext uri="{FF2B5EF4-FFF2-40B4-BE49-F238E27FC236}">
              <a16:creationId xmlns:a16="http://schemas.microsoft.com/office/drawing/2014/main" id="{218A8D08-81BC-4E60-9440-E22B02A270C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50" name="TextBox 4549">
          <a:extLst>
            <a:ext uri="{FF2B5EF4-FFF2-40B4-BE49-F238E27FC236}">
              <a16:creationId xmlns:a16="http://schemas.microsoft.com/office/drawing/2014/main" id="{A608DFAE-BC34-47FF-B007-813A9E083C0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51" name="TextBox 4550">
          <a:extLst>
            <a:ext uri="{FF2B5EF4-FFF2-40B4-BE49-F238E27FC236}">
              <a16:creationId xmlns:a16="http://schemas.microsoft.com/office/drawing/2014/main" id="{51964CF0-8388-42C2-99B0-0FFD97C0430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52" name="TextBox 4551">
          <a:extLst>
            <a:ext uri="{FF2B5EF4-FFF2-40B4-BE49-F238E27FC236}">
              <a16:creationId xmlns:a16="http://schemas.microsoft.com/office/drawing/2014/main" id="{8A7F6028-736B-400E-A202-D9089A8D1E7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53" name="TextBox 4552">
          <a:extLst>
            <a:ext uri="{FF2B5EF4-FFF2-40B4-BE49-F238E27FC236}">
              <a16:creationId xmlns:a16="http://schemas.microsoft.com/office/drawing/2014/main" id="{75B58CEF-C9A5-42A2-B6D8-AD66CA7AE45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54" name="TextBox 4553">
          <a:extLst>
            <a:ext uri="{FF2B5EF4-FFF2-40B4-BE49-F238E27FC236}">
              <a16:creationId xmlns:a16="http://schemas.microsoft.com/office/drawing/2014/main" id="{5172F224-D349-4C88-9D34-91672255A61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55" name="TextBox 4554">
          <a:extLst>
            <a:ext uri="{FF2B5EF4-FFF2-40B4-BE49-F238E27FC236}">
              <a16:creationId xmlns:a16="http://schemas.microsoft.com/office/drawing/2014/main" id="{BDFF7592-3FB3-4BF3-962C-EFFCDB24507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56" name="TextBox 4555">
          <a:extLst>
            <a:ext uri="{FF2B5EF4-FFF2-40B4-BE49-F238E27FC236}">
              <a16:creationId xmlns:a16="http://schemas.microsoft.com/office/drawing/2014/main" id="{E248134B-C9B4-4603-A45D-3B0707D8CBF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57" name="TextBox 4556">
          <a:extLst>
            <a:ext uri="{FF2B5EF4-FFF2-40B4-BE49-F238E27FC236}">
              <a16:creationId xmlns:a16="http://schemas.microsoft.com/office/drawing/2014/main" id="{C92448EA-B1E8-4C48-A600-1A6B032BAA8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58" name="TextBox 4557">
          <a:extLst>
            <a:ext uri="{FF2B5EF4-FFF2-40B4-BE49-F238E27FC236}">
              <a16:creationId xmlns:a16="http://schemas.microsoft.com/office/drawing/2014/main" id="{E662AB8E-D14B-4C98-88B3-591D96F27D8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59" name="TextBox 4558">
          <a:extLst>
            <a:ext uri="{FF2B5EF4-FFF2-40B4-BE49-F238E27FC236}">
              <a16:creationId xmlns:a16="http://schemas.microsoft.com/office/drawing/2014/main" id="{E203315A-A148-4970-90F5-6C741748CFE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60" name="TextBox 4559">
          <a:extLst>
            <a:ext uri="{FF2B5EF4-FFF2-40B4-BE49-F238E27FC236}">
              <a16:creationId xmlns:a16="http://schemas.microsoft.com/office/drawing/2014/main" id="{FE54973C-BCBB-47C5-B74D-88493DE1672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61" name="TextBox 4560">
          <a:extLst>
            <a:ext uri="{FF2B5EF4-FFF2-40B4-BE49-F238E27FC236}">
              <a16:creationId xmlns:a16="http://schemas.microsoft.com/office/drawing/2014/main" id="{B7BB3D24-CAF6-43BE-B396-C40442A1933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62" name="TextBox 4561">
          <a:extLst>
            <a:ext uri="{FF2B5EF4-FFF2-40B4-BE49-F238E27FC236}">
              <a16:creationId xmlns:a16="http://schemas.microsoft.com/office/drawing/2014/main" id="{92E1DE7B-5D93-4FD0-987C-76C23BD1A88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63" name="TextBox 4562">
          <a:extLst>
            <a:ext uri="{FF2B5EF4-FFF2-40B4-BE49-F238E27FC236}">
              <a16:creationId xmlns:a16="http://schemas.microsoft.com/office/drawing/2014/main" id="{C93F38C5-58D4-470D-9B56-A4B5FE21CCD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64" name="TextBox 4563">
          <a:extLst>
            <a:ext uri="{FF2B5EF4-FFF2-40B4-BE49-F238E27FC236}">
              <a16:creationId xmlns:a16="http://schemas.microsoft.com/office/drawing/2014/main" id="{A98DDF3A-9399-4D03-A56D-877F8791039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65" name="TextBox 4564">
          <a:extLst>
            <a:ext uri="{FF2B5EF4-FFF2-40B4-BE49-F238E27FC236}">
              <a16:creationId xmlns:a16="http://schemas.microsoft.com/office/drawing/2014/main" id="{DF8A72F2-F9C2-4DD4-8D39-E062A8961D1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66" name="TextBox 4565">
          <a:extLst>
            <a:ext uri="{FF2B5EF4-FFF2-40B4-BE49-F238E27FC236}">
              <a16:creationId xmlns:a16="http://schemas.microsoft.com/office/drawing/2014/main" id="{D1B1A2C1-5637-4B2B-B355-C02375FC111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67" name="TextBox 4566">
          <a:extLst>
            <a:ext uri="{FF2B5EF4-FFF2-40B4-BE49-F238E27FC236}">
              <a16:creationId xmlns:a16="http://schemas.microsoft.com/office/drawing/2014/main" id="{733F0068-1A45-4132-93A5-7C75F1802F6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68" name="TextBox 4567">
          <a:extLst>
            <a:ext uri="{FF2B5EF4-FFF2-40B4-BE49-F238E27FC236}">
              <a16:creationId xmlns:a16="http://schemas.microsoft.com/office/drawing/2014/main" id="{BDDF446A-B28F-4392-BED3-15A8F7B2552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69" name="TextBox 4568">
          <a:extLst>
            <a:ext uri="{FF2B5EF4-FFF2-40B4-BE49-F238E27FC236}">
              <a16:creationId xmlns:a16="http://schemas.microsoft.com/office/drawing/2014/main" id="{A5993596-88C4-40C5-AE6A-EF1407B0D16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70" name="TextBox 4569">
          <a:extLst>
            <a:ext uri="{FF2B5EF4-FFF2-40B4-BE49-F238E27FC236}">
              <a16:creationId xmlns:a16="http://schemas.microsoft.com/office/drawing/2014/main" id="{59E4F030-3C2A-4A92-9280-18A95A945A8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71" name="TextBox 4570">
          <a:extLst>
            <a:ext uri="{FF2B5EF4-FFF2-40B4-BE49-F238E27FC236}">
              <a16:creationId xmlns:a16="http://schemas.microsoft.com/office/drawing/2014/main" id="{AC8DDAC4-64F9-4AEF-B615-F1F1EEEEE5B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72" name="TextBox 4571">
          <a:extLst>
            <a:ext uri="{FF2B5EF4-FFF2-40B4-BE49-F238E27FC236}">
              <a16:creationId xmlns:a16="http://schemas.microsoft.com/office/drawing/2014/main" id="{191201D3-0FE0-42F3-A7BB-88BC3DA6820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73" name="TextBox 4572">
          <a:extLst>
            <a:ext uri="{FF2B5EF4-FFF2-40B4-BE49-F238E27FC236}">
              <a16:creationId xmlns:a16="http://schemas.microsoft.com/office/drawing/2014/main" id="{7307B1BB-523A-43A1-947F-E46F906E24A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74" name="TextBox 4573">
          <a:extLst>
            <a:ext uri="{FF2B5EF4-FFF2-40B4-BE49-F238E27FC236}">
              <a16:creationId xmlns:a16="http://schemas.microsoft.com/office/drawing/2014/main" id="{9842ACEF-71B5-467C-ADD7-C7C95D626D6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75" name="TextBox 4574">
          <a:extLst>
            <a:ext uri="{FF2B5EF4-FFF2-40B4-BE49-F238E27FC236}">
              <a16:creationId xmlns:a16="http://schemas.microsoft.com/office/drawing/2014/main" id="{2355BDCB-5D1C-4B49-9F3D-0363BE13C86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76" name="TextBox 4575">
          <a:extLst>
            <a:ext uri="{FF2B5EF4-FFF2-40B4-BE49-F238E27FC236}">
              <a16:creationId xmlns:a16="http://schemas.microsoft.com/office/drawing/2014/main" id="{E06A1238-C0F2-4BB0-9125-4F6CFC4E7D0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77" name="TextBox 4576">
          <a:extLst>
            <a:ext uri="{FF2B5EF4-FFF2-40B4-BE49-F238E27FC236}">
              <a16:creationId xmlns:a16="http://schemas.microsoft.com/office/drawing/2014/main" id="{BD6CF623-AB2C-4E42-94F8-A897EC04972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78" name="TextBox 4577">
          <a:extLst>
            <a:ext uri="{FF2B5EF4-FFF2-40B4-BE49-F238E27FC236}">
              <a16:creationId xmlns:a16="http://schemas.microsoft.com/office/drawing/2014/main" id="{9C405FA5-0FD3-4210-B7A3-B9992288CE2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79" name="TextBox 4578">
          <a:extLst>
            <a:ext uri="{FF2B5EF4-FFF2-40B4-BE49-F238E27FC236}">
              <a16:creationId xmlns:a16="http://schemas.microsoft.com/office/drawing/2014/main" id="{0B04CF96-D15F-482E-B20C-4CC2BEF60D4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80" name="TextBox 4579">
          <a:extLst>
            <a:ext uri="{FF2B5EF4-FFF2-40B4-BE49-F238E27FC236}">
              <a16:creationId xmlns:a16="http://schemas.microsoft.com/office/drawing/2014/main" id="{D47E55CD-7951-412F-9BB3-AC45BDDFD28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81" name="TextBox 4580">
          <a:extLst>
            <a:ext uri="{FF2B5EF4-FFF2-40B4-BE49-F238E27FC236}">
              <a16:creationId xmlns:a16="http://schemas.microsoft.com/office/drawing/2014/main" id="{2A41DBE7-F3F6-481E-B82E-C26B5F7C892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82" name="TextBox 4581">
          <a:extLst>
            <a:ext uri="{FF2B5EF4-FFF2-40B4-BE49-F238E27FC236}">
              <a16:creationId xmlns:a16="http://schemas.microsoft.com/office/drawing/2014/main" id="{9472831F-42C4-47E4-9859-A71A7C8B359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83" name="TextBox 4582">
          <a:extLst>
            <a:ext uri="{FF2B5EF4-FFF2-40B4-BE49-F238E27FC236}">
              <a16:creationId xmlns:a16="http://schemas.microsoft.com/office/drawing/2014/main" id="{48DC7B46-2526-48FD-B9D8-B15D86DBC5A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84" name="TextBox 4583">
          <a:extLst>
            <a:ext uri="{FF2B5EF4-FFF2-40B4-BE49-F238E27FC236}">
              <a16:creationId xmlns:a16="http://schemas.microsoft.com/office/drawing/2014/main" id="{61272412-96E6-4F3C-8436-0C503FF81E2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85" name="TextBox 4584">
          <a:extLst>
            <a:ext uri="{FF2B5EF4-FFF2-40B4-BE49-F238E27FC236}">
              <a16:creationId xmlns:a16="http://schemas.microsoft.com/office/drawing/2014/main" id="{395DA79B-D300-4087-A8C1-54236DCF0CE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86" name="TextBox 4585">
          <a:extLst>
            <a:ext uri="{FF2B5EF4-FFF2-40B4-BE49-F238E27FC236}">
              <a16:creationId xmlns:a16="http://schemas.microsoft.com/office/drawing/2014/main" id="{8059B8FA-50CF-4FF7-90B4-1C447EA5C88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87" name="TextBox 4586">
          <a:extLst>
            <a:ext uri="{FF2B5EF4-FFF2-40B4-BE49-F238E27FC236}">
              <a16:creationId xmlns:a16="http://schemas.microsoft.com/office/drawing/2014/main" id="{3F96D1AB-14EB-4A7E-939C-84C8A0C8C9B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88" name="TextBox 4587">
          <a:extLst>
            <a:ext uri="{FF2B5EF4-FFF2-40B4-BE49-F238E27FC236}">
              <a16:creationId xmlns:a16="http://schemas.microsoft.com/office/drawing/2014/main" id="{975BE555-EE0B-4625-9F3C-6639E9E34F7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89" name="TextBox 4588">
          <a:extLst>
            <a:ext uri="{FF2B5EF4-FFF2-40B4-BE49-F238E27FC236}">
              <a16:creationId xmlns:a16="http://schemas.microsoft.com/office/drawing/2014/main" id="{353A4196-D521-4D4E-83D6-017A5D0A112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90" name="TextBox 4589">
          <a:extLst>
            <a:ext uri="{FF2B5EF4-FFF2-40B4-BE49-F238E27FC236}">
              <a16:creationId xmlns:a16="http://schemas.microsoft.com/office/drawing/2014/main" id="{74B003CA-0CDD-4F89-AC62-4F1C21A8235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91" name="TextBox 4590">
          <a:extLst>
            <a:ext uri="{FF2B5EF4-FFF2-40B4-BE49-F238E27FC236}">
              <a16:creationId xmlns:a16="http://schemas.microsoft.com/office/drawing/2014/main" id="{2E40396C-4AEB-4A0C-B956-6ECD4AE707F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92" name="TextBox 4591">
          <a:extLst>
            <a:ext uri="{FF2B5EF4-FFF2-40B4-BE49-F238E27FC236}">
              <a16:creationId xmlns:a16="http://schemas.microsoft.com/office/drawing/2014/main" id="{820346AF-EDF9-4BB4-923E-8B402C30627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93" name="TextBox 4592">
          <a:extLst>
            <a:ext uri="{FF2B5EF4-FFF2-40B4-BE49-F238E27FC236}">
              <a16:creationId xmlns:a16="http://schemas.microsoft.com/office/drawing/2014/main" id="{A5928AD6-CFA5-42BA-9CA8-C4C99BDEB74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94" name="TextBox 4593">
          <a:extLst>
            <a:ext uri="{FF2B5EF4-FFF2-40B4-BE49-F238E27FC236}">
              <a16:creationId xmlns:a16="http://schemas.microsoft.com/office/drawing/2014/main" id="{226F61CE-9C11-486F-B2BD-F3087CF99BD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95" name="TextBox 4594">
          <a:extLst>
            <a:ext uri="{FF2B5EF4-FFF2-40B4-BE49-F238E27FC236}">
              <a16:creationId xmlns:a16="http://schemas.microsoft.com/office/drawing/2014/main" id="{D6275F9C-1144-4997-A3DE-B21EE24DE7D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96" name="TextBox 4595">
          <a:extLst>
            <a:ext uri="{FF2B5EF4-FFF2-40B4-BE49-F238E27FC236}">
              <a16:creationId xmlns:a16="http://schemas.microsoft.com/office/drawing/2014/main" id="{88C4B831-0D6D-4317-A75A-7193B0AA0D5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97" name="TextBox 4596">
          <a:extLst>
            <a:ext uri="{FF2B5EF4-FFF2-40B4-BE49-F238E27FC236}">
              <a16:creationId xmlns:a16="http://schemas.microsoft.com/office/drawing/2014/main" id="{F2C4ED7E-2F06-4DD0-AB57-04AAA4650C0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98" name="TextBox 4597">
          <a:extLst>
            <a:ext uri="{FF2B5EF4-FFF2-40B4-BE49-F238E27FC236}">
              <a16:creationId xmlns:a16="http://schemas.microsoft.com/office/drawing/2014/main" id="{2F9E7EE5-64CD-4A30-8A0C-6219EFCDEBC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599" name="TextBox 4598">
          <a:extLst>
            <a:ext uri="{FF2B5EF4-FFF2-40B4-BE49-F238E27FC236}">
              <a16:creationId xmlns:a16="http://schemas.microsoft.com/office/drawing/2014/main" id="{915BDBF4-7ED8-4F18-BBC7-82B4C80199D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00" name="TextBox 4599">
          <a:extLst>
            <a:ext uri="{FF2B5EF4-FFF2-40B4-BE49-F238E27FC236}">
              <a16:creationId xmlns:a16="http://schemas.microsoft.com/office/drawing/2014/main" id="{32A449CE-5332-40E4-84ED-C6417B77EA9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01" name="TextBox 4600">
          <a:extLst>
            <a:ext uri="{FF2B5EF4-FFF2-40B4-BE49-F238E27FC236}">
              <a16:creationId xmlns:a16="http://schemas.microsoft.com/office/drawing/2014/main" id="{3B8096F3-77EC-4008-9AED-B1E66BF04D4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02" name="TextBox 4601">
          <a:extLst>
            <a:ext uri="{FF2B5EF4-FFF2-40B4-BE49-F238E27FC236}">
              <a16:creationId xmlns:a16="http://schemas.microsoft.com/office/drawing/2014/main" id="{164F1CF9-6631-49F7-955B-BAD2B87A276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03" name="TextBox 4602">
          <a:extLst>
            <a:ext uri="{FF2B5EF4-FFF2-40B4-BE49-F238E27FC236}">
              <a16:creationId xmlns:a16="http://schemas.microsoft.com/office/drawing/2014/main" id="{7EFAC5C1-0755-43F5-B667-2B57F8D60EF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04" name="TextBox 4603">
          <a:extLst>
            <a:ext uri="{FF2B5EF4-FFF2-40B4-BE49-F238E27FC236}">
              <a16:creationId xmlns:a16="http://schemas.microsoft.com/office/drawing/2014/main" id="{01F63476-4A91-47CA-899E-3CFB8BC65E6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05" name="TextBox 4604">
          <a:extLst>
            <a:ext uri="{FF2B5EF4-FFF2-40B4-BE49-F238E27FC236}">
              <a16:creationId xmlns:a16="http://schemas.microsoft.com/office/drawing/2014/main" id="{700CBF38-C5D2-420F-B355-DAB83330074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06" name="TextBox 4605">
          <a:extLst>
            <a:ext uri="{FF2B5EF4-FFF2-40B4-BE49-F238E27FC236}">
              <a16:creationId xmlns:a16="http://schemas.microsoft.com/office/drawing/2014/main" id="{73135E3A-6892-4956-9AA9-98854BE67A8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07" name="TextBox 4606">
          <a:extLst>
            <a:ext uri="{FF2B5EF4-FFF2-40B4-BE49-F238E27FC236}">
              <a16:creationId xmlns:a16="http://schemas.microsoft.com/office/drawing/2014/main" id="{5505CBE7-DCFA-478B-B24C-D1E81DD4DEB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08" name="TextBox 4607">
          <a:extLst>
            <a:ext uri="{FF2B5EF4-FFF2-40B4-BE49-F238E27FC236}">
              <a16:creationId xmlns:a16="http://schemas.microsoft.com/office/drawing/2014/main" id="{7AA79B30-11F2-4E44-8038-ACB8777F420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09" name="TextBox 4608">
          <a:extLst>
            <a:ext uri="{FF2B5EF4-FFF2-40B4-BE49-F238E27FC236}">
              <a16:creationId xmlns:a16="http://schemas.microsoft.com/office/drawing/2014/main" id="{CDEBFC3D-853B-4047-90F1-64672AE4B55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10" name="TextBox 4609">
          <a:extLst>
            <a:ext uri="{FF2B5EF4-FFF2-40B4-BE49-F238E27FC236}">
              <a16:creationId xmlns:a16="http://schemas.microsoft.com/office/drawing/2014/main" id="{34774268-1BE0-42B8-ABB7-FD760A17995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11" name="TextBox 4610">
          <a:extLst>
            <a:ext uri="{FF2B5EF4-FFF2-40B4-BE49-F238E27FC236}">
              <a16:creationId xmlns:a16="http://schemas.microsoft.com/office/drawing/2014/main" id="{4D4C6F91-F268-41FF-9970-4845B1F2952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12" name="TextBox 4611">
          <a:extLst>
            <a:ext uri="{FF2B5EF4-FFF2-40B4-BE49-F238E27FC236}">
              <a16:creationId xmlns:a16="http://schemas.microsoft.com/office/drawing/2014/main" id="{F60C7BED-21C0-4D1E-BC98-FA75044BFC0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13" name="TextBox 4612">
          <a:extLst>
            <a:ext uri="{FF2B5EF4-FFF2-40B4-BE49-F238E27FC236}">
              <a16:creationId xmlns:a16="http://schemas.microsoft.com/office/drawing/2014/main" id="{F61A3CEA-7ED3-4AE0-A296-F77FB2026B4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14" name="TextBox 4613">
          <a:extLst>
            <a:ext uri="{FF2B5EF4-FFF2-40B4-BE49-F238E27FC236}">
              <a16:creationId xmlns:a16="http://schemas.microsoft.com/office/drawing/2014/main" id="{E2391331-24A9-4466-87B7-8D1039079AF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15" name="TextBox 4614">
          <a:extLst>
            <a:ext uri="{FF2B5EF4-FFF2-40B4-BE49-F238E27FC236}">
              <a16:creationId xmlns:a16="http://schemas.microsoft.com/office/drawing/2014/main" id="{780BC83E-4E85-42AE-9769-E4EB69A6CB2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16" name="TextBox 4615">
          <a:extLst>
            <a:ext uri="{FF2B5EF4-FFF2-40B4-BE49-F238E27FC236}">
              <a16:creationId xmlns:a16="http://schemas.microsoft.com/office/drawing/2014/main" id="{D8751821-63F4-49A9-80B0-EAD491F5E11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17" name="TextBox 4616">
          <a:extLst>
            <a:ext uri="{FF2B5EF4-FFF2-40B4-BE49-F238E27FC236}">
              <a16:creationId xmlns:a16="http://schemas.microsoft.com/office/drawing/2014/main" id="{637E5206-19CD-4B20-9B98-079D9A4B8B0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18" name="TextBox 4617">
          <a:extLst>
            <a:ext uri="{FF2B5EF4-FFF2-40B4-BE49-F238E27FC236}">
              <a16:creationId xmlns:a16="http://schemas.microsoft.com/office/drawing/2014/main" id="{2F0AB403-DBEA-4940-A5AF-05B595A754D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19" name="TextBox 4618">
          <a:extLst>
            <a:ext uri="{FF2B5EF4-FFF2-40B4-BE49-F238E27FC236}">
              <a16:creationId xmlns:a16="http://schemas.microsoft.com/office/drawing/2014/main" id="{8FFD72C9-52A9-4707-825B-38833104DC2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20" name="TextBox 4619">
          <a:extLst>
            <a:ext uri="{FF2B5EF4-FFF2-40B4-BE49-F238E27FC236}">
              <a16:creationId xmlns:a16="http://schemas.microsoft.com/office/drawing/2014/main" id="{06288D38-71D7-4AB4-9223-3CC4CD5F50F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21" name="TextBox 4620">
          <a:extLst>
            <a:ext uri="{FF2B5EF4-FFF2-40B4-BE49-F238E27FC236}">
              <a16:creationId xmlns:a16="http://schemas.microsoft.com/office/drawing/2014/main" id="{11DE324F-C45E-4110-92A9-9B36201CE4B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22" name="TextBox 4621">
          <a:extLst>
            <a:ext uri="{FF2B5EF4-FFF2-40B4-BE49-F238E27FC236}">
              <a16:creationId xmlns:a16="http://schemas.microsoft.com/office/drawing/2014/main" id="{FDC0C00E-44B7-47A2-BDD9-AB17BE124C0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23" name="TextBox 4622">
          <a:extLst>
            <a:ext uri="{FF2B5EF4-FFF2-40B4-BE49-F238E27FC236}">
              <a16:creationId xmlns:a16="http://schemas.microsoft.com/office/drawing/2014/main" id="{2B46BB59-604F-42BF-8750-CCB94F93286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24" name="TextBox 4623">
          <a:extLst>
            <a:ext uri="{FF2B5EF4-FFF2-40B4-BE49-F238E27FC236}">
              <a16:creationId xmlns:a16="http://schemas.microsoft.com/office/drawing/2014/main" id="{72C00C0B-3AD8-4EA3-9961-E80C4D22904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25" name="TextBox 4624">
          <a:extLst>
            <a:ext uri="{FF2B5EF4-FFF2-40B4-BE49-F238E27FC236}">
              <a16:creationId xmlns:a16="http://schemas.microsoft.com/office/drawing/2014/main" id="{5547472D-74D8-4C9D-A941-1CDD8A8961D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26" name="TextBox 4625">
          <a:extLst>
            <a:ext uri="{FF2B5EF4-FFF2-40B4-BE49-F238E27FC236}">
              <a16:creationId xmlns:a16="http://schemas.microsoft.com/office/drawing/2014/main" id="{430065D6-E516-4124-883E-787804C138C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27" name="TextBox 4626">
          <a:extLst>
            <a:ext uri="{FF2B5EF4-FFF2-40B4-BE49-F238E27FC236}">
              <a16:creationId xmlns:a16="http://schemas.microsoft.com/office/drawing/2014/main" id="{DC901004-16F2-48C7-B7A0-E4162DB08AB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28" name="TextBox 4627">
          <a:extLst>
            <a:ext uri="{FF2B5EF4-FFF2-40B4-BE49-F238E27FC236}">
              <a16:creationId xmlns:a16="http://schemas.microsoft.com/office/drawing/2014/main" id="{4CC05747-C405-4357-8A7C-609432AB49D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29" name="TextBox 4628">
          <a:extLst>
            <a:ext uri="{FF2B5EF4-FFF2-40B4-BE49-F238E27FC236}">
              <a16:creationId xmlns:a16="http://schemas.microsoft.com/office/drawing/2014/main" id="{821D196D-9745-4420-B71B-C07D94517EF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30" name="TextBox 4629">
          <a:extLst>
            <a:ext uri="{FF2B5EF4-FFF2-40B4-BE49-F238E27FC236}">
              <a16:creationId xmlns:a16="http://schemas.microsoft.com/office/drawing/2014/main" id="{8B5CFBBF-FB26-439A-9886-03B43DB94DA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31" name="TextBox 4630">
          <a:extLst>
            <a:ext uri="{FF2B5EF4-FFF2-40B4-BE49-F238E27FC236}">
              <a16:creationId xmlns:a16="http://schemas.microsoft.com/office/drawing/2014/main" id="{5ADC3930-0987-4FE5-A420-8E14538E9DD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32" name="TextBox 4631">
          <a:extLst>
            <a:ext uri="{FF2B5EF4-FFF2-40B4-BE49-F238E27FC236}">
              <a16:creationId xmlns:a16="http://schemas.microsoft.com/office/drawing/2014/main" id="{001F8FC5-D8F4-4554-9EDB-A487C96C83C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33" name="TextBox 4632">
          <a:extLst>
            <a:ext uri="{FF2B5EF4-FFF2-40B4-BE49-F238E27FC236}">
              <a16:creationId xmlns:a16="http://schemas.microsoft.com/office/drawing/2014/main" id="{1577333F-E4D7-4B0F-892C-3747429243E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34" name="TextBox 4633">
          <a:extLst>
            <a:ext uri="{FF2B5EF4-FFF2-40B4-BE49-F238E27FC236}">
              <a16:creationId xmlns:a16="http://schemas.microsoft.com/office/drawing/2014/main" id="{8B77DD47-7876-402F-8113-C8AA39A51DA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35" name="TextBox 4634">
          <a:extLst>
            <a:ext uri="{FF2B5EF4-FFF2-40B4-BE49-F238E27FC236}">
              <a16:creationId xmlns:a16="http://schemas.microsoft.com/office/drawing/2014/main" id="{160F936A-0464-46A3-B1AA-72860E5348C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36" name="TextBox 4635">
          <a:extLst>
            <a:ext uri="{FF2B5EF4-FFF2-40B4-BE49-F238E27FC236}">
              <a16:creationId xmlns:a16="http://schemas.microsoft.com/office/drawing/2014/main" id="{26642102-1A1B-4E76-AF5E-D02104AF554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37" name="TextBox 4636">
          <a:extLst>
            <a:ext uri="{FF2B5EF4-FFF2-40B4-BE49-F238E27FC236}">
              <a16:creationId xmlns:a16="http://schemas.microsoft.com/office/drawing/2014/main" id="{BE9B00F8-74BC-4998-812B-EA3F8BDED2B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38" name="TextBox 4637">
          <a:extLst>
            <a:ext uri="{FF2B5EF4-FFF2-40B4-BE49-F238E27FC236}">
              <a16:creationId xmlns:a16="http://schemas.microsoft.com/office/drawing/2014/main" id="{C339E827-2589-4374-8C4B-B0DCF7C6261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39" name="TextBox 4638">
          <a:extLst>
            <a:ext uri="{FF2B5EF4-FFF2-40B4-BE49-F238E27FC236}">
              <a16:creationId xmlns:a16="http://schemas.microsoft.com/office/drawing/2014/main" id="{4F2E2A7A-77E3-484A-BEAD-8968C055C29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40" name="TextBox 4639">
          <a:extLst>
            <a:ext uri="{FF2B5EF4-FFF2-40B4-BE49-F238E27FC236}">
              <a16:creationId xmlns:a16="http://schemas.microsoft.com/office/drawing/2014/main" id="{E0F1FE71-6352-4A76-8AE2-FB43B67B91E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41" name="TextBox 4640">
          <a:extLst>
            <a:ext uri="{FF2B5EF4-FFF2-40B4-BE49-F238E27FC236}">
              <a16:creationId xmlns:a16="http://schemas.microsoft.com/office/drawing/2014/main" id="{0BE34BFB-7E7C-430F-8D61-00800883AA3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42" name="TextBox 4641">
          <a:extLst>
            <a:ext uri="{FF2B5EF4-FFF2-40B4-BE49-F238E27FC236}">
              <a16:creationId xmlns:a16="http://schemas.microsoft.com/office/drawing/2014/main" id="{69898BA6-EEBE-4D77-8666-4FFAC50FE65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43" name="TextBox 4642">
          <a:extLst>
            <a:ext uri="{FF2B5EF4-FFF2-40B4-BE49-F238E27FC236}">
              <a16:creationId xmlns:a16="http://schemas.microsoft.com/office/drawing/2014/main" id="{6A58B158-2424-45A0-A882-23F40E24FC0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44" name="TextBox 4643">
          <a:extLst>
            <a:ext uri="{FF2B5EF4-FFF2-40B4-BE49-F238E27FC236}">
              <a16:creationId xmlns:a16="http://schemas.microsoft.com/office/drawing/2014/main" id="{6F9049AA-BD88-4B47-B7B4-35BD888A118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45" name="TextBox 4644">
          <a:extLst>
            <a:ext uri="{FF2B5EF4-FFF2-40B4-BE49-F238E27FC236}">
              <a16:creationId xmlns:a16="http://schemas.microsoft.com/office/drawing/2014/main" id="{8CC765DD-BE18-4C37-8C26-EAE106A3809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46" name="TextBox 4645">
          <a:extLst>
            <a:ext uri="{FF2B5EF4-FFF2-40B4-BE49-F238E27FC236}">
              <a16:creationId xmlns:a16="http://schemas.microsoft.com/office/drawing/2014/main" id="{9A384920-6CB8-4893-B681-48CBF7724DD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47" name="TextBox 4646">
          <a:extLst>
            <a:ext uri="{FF2B5EF4-FFF2-40B4-BE49-F238E27FC236}">
              <a16:creationId xmlns:a16="http://schemas.microsoft.com/office/drawing/2014/main" id="{8449F12F-0E72-4C7B-B838-E11D3473764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48" name="TextBox 4647">
          <a:extLst>
            <a:ext uri="{FF2B5EF4-FFF2-40B4-BE49-F238E27FC236}">
              <a16:creationId xmlns:a16="http://schemas.microsoft.com/office/drawing/2014/main" id="{304E639D-B92E-41D7-A36B-0418CC7C953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49" name="TextBox 4648">
          <a:extLst>
            <a:ext uri="{FF2B5EF4-FFF2-40B4-BE49-F238E27FC236}">
              <a16:creationId xmlns:a16="http://schemas.microsoft.com/office/drawing/2014/main" id="{AAFFD176-4E81-439D-B79C-3659E17F8CE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50" name="TextBox 4649">
          <a:extLst>
            <a:ext uri="{FF2B5EF4-FFF2-40B4-BE49-F238E27FC236}">
              <a16:creationId xmlns:a16="http://schemas.microsoft.com/office/drawing/2014/main" id="{EFF8E08D-44BB-4CE8-A120-3AE4F1D6398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51" name="TextBox 4650">
          <a:extLst>
            <a:ext uri="{FF2B5EF4-FFF2-40B4-BE49-F238E27FC236}">
              <a16:creationId xmlns:a16="http://schemas.microsoft.com/office/drawing/2014/main" id="{66093EDF-7DE4-45BC-A14D-FADBBD79ED1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52" name="TextBox 4651">
          <a:extLst>
            <a:ext uri="{FF2B5EF4-FFF2-40B4-BE49-F238E27FC236}">
              <a16:creationId xmlns:a16="http://schemas.microsoft.com/office/drawing/2014/main" id="{66D4BBBB-85E4-42D8-A0DB-8F050FFC8C5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53" name="TextBox 4652">
          <a:extLst>
            <a:ext uri="{FF2B5EF4-FFF2-40B4-BE49-F238E27FC236}">
              <a16:creationId xmlns:a16="http://schemas.microsoft.com/office/drawing/2014/main" id="{0013A648-4079-4643-A782-0690374FC6A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54" name="TextBox 4653">
          <a:extLst>
            <a:ext uri="{FF2B5EF4-FFF2-40B4-BE49-F238E27FC236}">
              <a16:creationId xmlns:a16="http://schemas.microsoft.com/office/drawing/2014/main" id="{F742C16C-BD94-4064-B076-BA1D98705CD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55" name="TextBox 4654">
          <a:extLst>
            <a:ext uri="{FF2B5EF4-FFF2-40B4-BE49-F238E27FC236}">
              <a16:creationId xmlns:a16="http://schemas.microsoft.com/office/drawing/2014/main" id="{0555FE51-A6D8-4321-BBD4-161719F5952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56" name="TextBox 4655">
          <a:extLst>
            <a:ext uri="{FF2B5EF4-FFF2-40B4-BE49-F238E27FC236}">
              <a16:creationId xmlns:a16="http://schemas.microsoft.com/office/drawing/2014/main" id="{35271031-D733-44FC-9680-C7F2142ABEC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57" name="TextBox 4656">
          <a:extLst>
            <a:ext uri="{FF2B5EF4-FFF2-40B4-BE49-F238E27FC236}">
              <a16:creationId xmlns:a16="http://schemas.microsoft.com/office/drawing/2014/main" id="{9AA64EC9-D195-47B6-BC2D-CEB654356EE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58" name="TextBox 4657">
          <a:extLst>
            <a:ext uri="{FF2B5EF4-FFF2-40B4-BE49-F238E27FC236}">
              <a16:creationId xmlns:a16="http://schemas.microsoft.com/office/drawing/2014/main" id="{0299CD7F-E6E3-4277-9890-055E1CC98DE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59" name="TextBox 4658">
          <a:extLst>
            <a:ext uri="{FF2B5EF4-FFF2-40B4-BE49-F238E27FC236}">
              <a16:creationId xmlns:a16="http://schemas.microsoft.com/office/drawing/2014/main" id="{E9B7A2AE-3006-4DC3-979B-D3AFB2BA8E4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60" name="TextBox 4659">
          <a:extLst>
            <a:ext uri="{FF2B5EF4-FFF2-40B4-BE49-F238E27FC236}">
              <a16:creationId xmlns:a16="http://schemas.microsoft.com/office/drawing/2014/main" id="{E817C3B1-F28D-463B-9BB7-DF668080A16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61" name="TextBox 4660">
          <a:extLst>
            <a:ext uri="{FF2B5EF4-FFF2-40B4-BE49-F238E27FC236}">
              <a16:creationId xmlns:a16="http://schemas.microsoft.com/office/drawing/2014/main" id="{99DF843C-E918-4AE9-9A65-6AF606F5C74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62" name="TextBox 4661">
          <a:extLst>
            <a:ext uri="{FF2B5EF4-FFF2-40B4-BE49-F238E27FC236}">
              <a16:creationId xmlns:a16="http://schemas.microsoft.com/office/drawing/2014/main" id="{151D7BB7-AB84-4F47-BC5A-AB6221EDFE2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63" name="TextBox 4662">
          <a:extLst>
            <a:ext uri="{FF2B5EF4-FFF2-40B4-BE49-F238E27FC236}">
              <a16:creationId xmlns:a16="http://schemas.microsoft.com/office/drawing/2014/main" id="{C67139F2-5D3D-47BE-ADE6-E93C058DE3D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64" name="TextBox 4663">
          <a:extLst>
            <a:ext uri="{FF2B5EF4-FFF2-40B4-BE49-F238E27FC236}">
              <a16:creationId xmlns:a16="http://schemas.microsoft.com/office/drawing/2014/main" id="{511869CE-BF33-44C3-9900-F7C37AB9EA0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65" name="TextBox 4664">
          <a:extLst>
            <a:ext uri="{FF2B5EF4-FFF2-40B4-BE49-F238E27FC236}">
              <a16:creationId xmlns:a16="http://schemas.microsoft.com/office/drawing/2014/main" id="{A6AB8554-F4D0-4619-A4BF-BDC05FCC456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66" name="TextBox 4665">
          <a:extLst>
            <a:ext uri="{FF2B5EF4-FFF2-40B4-BE49-F238E27FC236}">
              <a16:creationId xmlns:a16="http://schemas.microsoft.com/office/drawing/2014/main" id="{6A2E03EF-9390-4C26-B393-FBE68F94683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67" name="TextBox 4666">
          <a:extLst>
            <a:ext uri="{FF2B5EF4-FFF2-40B4-BE49-F238E27FC236}">
              <a16:creationId xmlns:a16="http://schemas.microsoft.com/office/drawing/2014/main" id="{9BB343E0-6808-4E24-AE0E-ACBF9F20FFD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68" name="TextBox 4667">
          <a:extLst>
            <a:ext uri="{FF2B5EF4-FFF2-40B4-BE49-F238E27FC236}">
              <a16:creationId xmlns:a16="http://schemas.microsoft.com/office/drawing/2014/main" id="{18B78904-75B1-4D77-9079-88144C3E676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69" name="TextBox 4668">
          <a:extLst>
            <a:ext uri="{FF2B5EF4-FFF2-40B4-BE49-F238E27FC236}">
              <a16:creationId xmlns:a16="http://schemas.microsoft.com/office/drawing/2014/main" id="{1C802A5C-2B11-49E6-BC18-7B97C2DD67D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70" name="TextBox 4669">
          <a:extLst>
            <a:ext uri="{FF2B5EF4-FFF2-40B4-BE49-F238E27FC236}">
              <a16:creationId xmlns:a16="http://schemas.microsoft.com/office/drawing/2014/main" id="{E72FA2D4-D38A-45B1-8136-2BA5FB51E37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71" name="TextBox 4670">
          <a:extLst>
            <a:ext uri="{FF2B5EF4-FFF2-40B4-BE49-F238E27FC236}">
              <a16:creationId xmlns:a16="http://schemas.microsoft.com/office/drawing/2014/main" id="{A700A021-21BD-411C-B484-2B1DE8EB99D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72" name="TextBox 4671">
          <a:extLst>
            <a:ext uri="{FF2B5EF4-FFF2-40B4-BE49-F238E27FC236}">
              <a16:creationId xmlns:a16="http://schemas.microsoft.com/office/drawing/2014/main" id="{C3B3CA7B-C9C4-48B9-B43F-14C69D782AA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73" name="TextBox 4672">
          <a:extLst>
            <a:ext uri="{FF2B5EF4-FFF2-40B4-BE49-F238E27FC236}">
              <a16:creationId xmlns:a16="http://schemas.microsoft.com/office/drawing/2014/main" id="{9F0A0275-3E55-4F56-9E1D-9C282486001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74" name="TextBox 4673">
          <a:extLst>
            <a:ext uri="{FF2B5EF4-FFF2-40B4-BE49-F238E27FC236}">
              <a16:creationId xmlns:a16="http://schemas.microsoft.com/office/drawing/2014/main" id="{5EF1E30B-DFDE-4ACE-B09D-0F5480C7DA8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75" name="TextBox 4674">
          <a:extLst>
            <a:ext uri="{FF2B5EF4-FFF2-40B4-BE49-F238E27FC236}">
              <a16:creationId xmlns:a16="http://schemas.microsoft.com/office/drawing/2014/main" id="{F3E55942-E1E6-44C0-BF26-F3AF89304B4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76" name="TextBox 4675">
          <a:extLst>
            <a:ext uri="{FF2B5EF4-FFF2-40B4-BE49-F238E27FC236}">
              <a16:creationId xmlns:a16="http://schemas.microsoft.com/office/drawing/2014/main" id="{51B2A54B-A42B-43D3-9CEA-B986B7CAF7A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77" name="TextBox 4676">
          <a:extLst>
            <a:ext uri="{FF2B5EF4-FFF2-40B4-BE49-F238E27FC236}">
              <a16:creationId xmlns:a16="http://schemas.microsoft.com/office/drawing/2014/main" id="{72219FFF-2F55-4E8E-9C2B-B03AF7D42DD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78" name="TextBox 4677">
          <a:extLst>
            <a:ext uri="{FF2B5EF4-FFF2-40B4-BE49-F238E27FC236}">
              <a16:creationId xmlns:a16="http://schemas.microsoft.com/office/drawing/2014/main" id="{71E79D4E-4D58-476E-8223-73F58A1BBF6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79" name="TextBox 4678">
          <a:extLst>
            <a:ext uri="{FF2B5EF4-FFF2-40B4-BE49-F238E27FC236}">
              <a16:creationId xmlns:a16="http://schemas.microsoft.com/office/drawing/2014/main" id="{2EA78842-CFBD-4540-8343-883AC30B86E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80" name="TextBox 4679">
          <a:extLst>
            <a:ext uri="{FF2B5EF4-FFF2-40B4-BE49-F238E27FC236}">
              <a16:creationId xmlns:a16="http://schemas.microsoft.com/office/drawing/2014/main" id="{C889C9DD-26F3-4BF6-BFD6-B7E7E11E138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81" name="TextBox 4680">
          <a:extLst>
            <a:ext uri="{FF2B5EF4-FFF2-40B4-BE49-F238E27FC236}">
              <a16:creationId xmlns:a16="http://schemas.microsoft.com/office/drawing/2014/main" id="{68DDAFD6-5E0F-4127-BBC8-1417B82E067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82" name="TextBox 4681">
          <a:extLst>
            <a:ext uri="{FF2B5EF4-FFF2-40B4-BE49-F238E27FC236}">
              <a16:creationId xmlns:a16="http://schemas.microsoft.com/office/drawing/2014/main" id="{D12CC031-8C36-4B62-BDB7-1BE7D477E27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83" name="TextBox 4682">
          <a:extLst>
            <a:ext uri="{FF2B5EF4-FFF2-40B4-BE49-F238E27FC236}">
              <a16:creationId xmlns:a16="http://schemas.microsoft.com/office/drawing/2014/main" id="{0ABFB751-1BD4-47F3-AD0E-CA13E0224C9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84" name="TextBox 4683">
          <a:extLst>
            <a:ext uri="{FF2B5EF4-FFF2-40B4-BE49-F238E27FC236}">
              <a16:creationId xmlns:a16="http://schemas.microsoft.com/office/drawing/2014/main" id="{F1CD105B-EEA0-4D0F-A7F3-E937C261732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85" name="TextBox 4684">
          <a:extLst>
            <a:ext uri="{FF2B5EF4-FFF2-40B4-BE49-F238E27FC236}">
              <a16:creationId xmlns:a16="http://schemas.microsoft.com/office/drawing/2014/main" id="{4D49D268-8E4B-4564-94F4-66E74994BC4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86" name="TextBox 4685">
          <a:extLst>
            <a:ext uri="{FF2B5EF4-FFF2-40B4-BE49-F238E27FC236}">
              <a16:creationId xmlns:a16="http://schemas.microsoft.com/office/drawing/2014/main" id="{05468DD8-874F-4198-9887-CC93E45CCFC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87" name="TextBox 4686">
          <a:extLst>
            <a:ext uri="{FF2B5EF4-FFF2-40B4-BE49-F238E27FC236}">
              <a16:creationId xmlns:a16="http://schemas.microsoft.com/office/drawing/2014/main" id="{E8C09CE9-4297-40BE-9A86-DB3B6563D29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88" name="TextBox 4687">
          <a:extLst>
            <a:ext uri="{FF2B5EF4-FFF2-40B4-BE49-F238E27FC236}">
              <a16:creationId xmlns:a16="http://schemas.microsoft.com/office/drawing/2014/main" id="{69C1AAD3-D72A-4F06-989F-6614022D04E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89" name="TextBox 4688">
          <a:extLst>
            <a:ext uri="{FF2B5EF4-FFF2-40B4-BE49-F238E27FC236}">
              <a16:creationId xmlns:a16="http://schemas.microsoft.com/office/drawing/2014/main" id="{E3B2DC1E-0592-42BB-8631-A6F04A3C80D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90" name="TextBox 4689">
          <a:extLst>
            <a:ext uri="{FF2B5EF4-FFF2-40B4-BE49-F238E27FC236}">
              <a16:creationId xmlns:a16="http://schemas.microsoft.com/office/drawing/2014/main" id="{D6538D8C-FEDC-4DB2-8809-C90C5831858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91" name="TextBox 4690">
          <a:extLst>
            <a:ext uri="{FF2B5EF4-FFF2-40B4-BE49-F238E27FC236}">
              <a16:creationId xmlns:a16="http://schemas.microsoft.com/office/drawing/2014/main" id="{18D86CA2-6E11-456B-AED2-9137E4F1D72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92" name="TextBox 4691">
          <a:extLst>
            <a:ext uri="{FF2B5EF4-FFF2-40B4-BE49-F238E27FC236}">
              <a16:creationId xmlns:a16="http://schemas.microsoft.com/office/drawing/2014/main" id="{B9916829-0930-4E21-A069-6F376FBCD3B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93" name="TextBox 4692">
          <a:extLst>
            <a:ext uri="{FF2B5EF4-FFF2-40B4-BE49-F238E27FC236}">
              <a16:creationId xmlns:a16="http://schemas.microsoft.com/office/drawing/2014/main" id="{9DE932EB-7224-4B19-8E5F-0D182773FE4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94" name="TextBox 4693">
          <a:extLst>
            <a:ext uri="{FF2B5EF4-FFF2-40B4-BE49-F238E27FC236}">
              <a16:creationId xmlns:a16="http://schemas.microsoft.com/office/drawing/2014/main" id="{B84D3796-F94E-42AA-8331-E9D6BFAD0EC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95" name="TextBox 4694">
          <a:extLst>
            <a:ext uri="{FF2B5EF4-FFF2-40B4-BE49-F238E27FC236}">
              <a16:creationId xmlns:a16="http://schemas.microsoft.com/office/drawing/2014/main" id="{EA9A1FF8-6C30-4F09-945D-532C2B95D36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96" name="TextBox 4695">
          <a:extLst>
            <a:ext uri="{FF2B5EF4-FFF2-40B4-BE49-F238E27FC236}">
              <a16:creationId xmlns:a16="http://schemas.microsoft.com/office/drawing/2014/main" id="{371622F6-D9A7-4B02-8842-F5C736EF56A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97" name="TextBox 4696">
          <a:extLst>
            <a:ext uri="{FF2B5EF4-FFF2-40B4-BE49-F238E27FC236}">
              <a16:creationId xmlns:a16="http://schemas.microsoft.com/office/drawing/2014/main" id="{25F74AFD-4B31-463F-A5AB-64435977FA3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98" name="TextBox 4697">
          <a:extLst>
            <a:ext uri="{FF2B5EF4-FFF2-40B4-BE49-F238E27FC236}">
              <a16:creationId xmlns:a16="http://schemas.microsoft.com/office/drawing/2014/main" id="{A07B9321-B4D9-4D12-B781-53EEED0D36E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699" name="TextBox 4698">
          <a:extLst>
            <a:ext uri="{FF2B5EF4-FFF2-40B4-BE49-F238E27FC236}">
              <a16:creationId xmlns:a16="http://schemas.microsoft.com/office/drawing/2014/main" id="{9F60BA7E-DDB5-449A-BE54-9676B2B5BBB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00" name="TextBox 4699">
          <a:extLst>
            <a:ext uri="{FF2B5EF4-FFF2-40B4-BE49-F238E27FC236}">
              <a16:creationId xmlns:a16="http://schemas.microsoft.com/office/drawing/2014/main" id="{BCFEF814-3962-4BA9-A6F0-FCF67B9C36E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01" name="TextBox 4700">
          <a:extLst>
            <a:ext uri="{FF2B5EF4-FFF2-40B4-BE49-F238E27FC236}">
              <a16:creationId xmlns:a16="http://schemas.microsoft.com/office/drawing/2014/main" id="{CFEB92B1-A745-438C-AB2F-FF303C769E7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02" name="TextBox 4701">
          <a:extLst>
            <a:ext uri="{FF2B5EF4-FFF2-40B4-BE49-F238E27FC236}">
              <a16:creationId xmlns:a16="http://schemas.microsoft.com/office/drawing/2014/main" id="{78CE9BA2-DE62-4B18-9A08-EA5109874DF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03" name="TextBox 4702">
          <a:extLst>
            <a:ext uri="{FF2B5EF4-FFF2-40B4-BE49-F238E27FC236}">
              <a16:creationId xmlns:a16="http://schemas.microsoft.com/office/drawing/2014/main" id="{E817E40A-5D90-4F4B-B3F9-44B4C922F06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04" name="TextBox 4703">
          <a:extLst>
            <a:ext uri="{FF2B5EF4-FFF2-40B4-BE49-F238E27FC236}">
              <a16:creationId xmlns:a16="http://schemas.microsoft.com/office/drawing/2014/main" id="{FEF96118-3BC7-4CD8-87E0-3DFC97FD671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05" name="TextBox 4704">
          <a:extLst>
            <a:ext uri="{FF2B5EF4-FFF2-40B4-BE49-F238E27FC236}">
              <a16:creationId xmlns:a16="http://schemas.microsoft.com/office/drawing/2014/main" id="{719BADE0-859E-4DEA-A77E-F76D7BB4B23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06" name="TextBox 4705">
          <a:extLst>
            <a:ext uri="{FF2B5EF4-FFF2-40B4-BE49-F238E27FC236}">
              <a16:creationId xmlns:a16="http://schemas.microsoft.com/office/drawing/2014/main" id="{5C013115-B823-41B7-A402-EC31BDAE054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07" name="TextBox 4706">
          <a:extLst>
            <a:ext uri="{FF2B5EF4-FFF2-40B4-BE49-F238E27FC236}">
              <a16:creationId xmlns:a16="http://schemas.microsoft.com/office/drawing/2014/main" id="{607F5049-8BCF-43EC-9F5D-3AC436CB198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08" name="TextBox 4707">
          <a:extLst>
            <a:ext uri="{FF2B5EF4-FFF2-40B4-BE49-F238E27FC236}">
              <a16:creationId xmlns:a16="http://schemas.microsoft.com/office/drawing/2014/main" id="{AF832058-74D6-429D-A700-1D347D0D5A4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09" name="TextBox 4708">
          <a:extLst>
            <a:ext uri="{FF2B5EF4-FFF2-40B4-BE49-F238E27FC236}">
              <a16:creationId xmlns:a16="http://schemas.microsoft.com/office/drawing/2014/main" id="{1098A348-4332-4ED6-A444-9F2F137A3D9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10" name="TextBox 4709">
          <a:extLst>
            <a:ext uri="{FF2B5EF4-FFF2-40B4-BE49-F238E27FC236}">
              <a16:creationId xmlns:a16="http://schemas.microsoft.com/office/drawing/2014/main" id="{5861E750-D660-4589-A3CB-C95C617031C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11" name="TextBox 4710">
          <a:extLst>
            <a:ext uri="{FF2B5EF4-FFF2-40B4-BE49-F238E27FC236}">
              <a16:creationId xmlns:a16="http://schemas.microsoft.com/office/drawing/2014/main" id="{FF8E7332-BEAC-4382-964C-5A344ECFB7D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12" name="TextBox 4711">
          <a:extLst>
            <a:ext uri="{FF2B5EF4-FFF2-40B4-BE49-F238E27FC236}">
              <a16:creationId xmlns:a16="http://schemas.microsoft.com/office/drawing/2014/main" id="{5DABEC1D-3688-461E-928A-4D214773313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13" name="TextBox 4712">
          <a:extLst>
            <a:ext uri="{FF2B5EF4-FFF2-40B4-BE49-F238E27FC236}">
              <a16:creationId xmlns:a16="http://schemas.microsoft.com/office/drawing/2014/main" id="{EC31A5A9-5721-42D3-B994-97F889B5078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14" name="TextBox 4713">
          <a:extLst>
            <a:ext uri="{FF2B5EF4-FFF2-40B4-BE49-F238E27FC236}">
              <a16:creationId xmlns:a16="http://schemas.microsoft.com/office/drawing/2014/main" id="{27C17C69-E8A8-49F4-A1E8-E233D04BC35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15" name="TextBox 4714">
          <a:extLst>
            <a:ext uri="{FF2B5EF4-FFF2-40B4-BE49-F238E27FC236}">
              <a16:creationId xmlns:a16="http://schemas.microsoft.com/office/drawing/2014/main" id="{ABD57BA6-8246-4962-879D-75E32DB1F4F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16" name="TextBox 4715">
          <a:extLst>
            <a:ext uri="{FF2B5EF4-FFF2-40B4-BE49-F238E27FC236}">
              <a16:creationId xmlns:a16="http://schemas.microsoft.com/office/drawing/2014/main" id="{513D4EA6-A7F2-478F-BF42-DFA308ACA70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17" name="TextBox 4716">
          <a:extLst>
            <a:ext uri="{FF2B5EF4-FFF2-40B4-BE49-F238E27FC236}">
              <a16:creationId xmlns:a16="http://schemas.microsoft.com/office/drawing/2014/main" id="{C0502CDB-5A6F-4EBE-ABC5-ADF52762CCC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18" name="TextBox 4717">
          <a:extLst>
            <a:ext uri="{FF2B5EF4-FFF2-40B4-BE49-F238E27FC236}">
              <a16:creationId xmlns:a16="http://schemas.microsoft.com/office/drawing/2014/main" id="{7DAF3A56-512B-42C9-A7FB-B3B98628F2A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19" name="TextBox 4718">
          <a:extLst>
            <a:ext uri="{FF2B5EF4-FFF2-40B4-BE49-F238E27FC236}">
              <a16:creationId xmlns:a16="http://schemas.microsoft.com/office/drawing/2014/main" id="{2B297364-A39C-45F9-9292-3A2F5DC07A9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20" name="TextBox 4719">
          <a:extLst>
            <a:ext uri="{FF2B5EF4-FFF2-40B4-BE49-F238E27FC236}">
              <a16:creationId xmlns:a16="http://schemas.microsoft.com/office/drawing/2014/main" id="{29167423-A4CB-4BD7-8635-67767BB5018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21" name="TextBox 4720">
          <a:extLst>
            <a:ext uri="{FF2B5EF4-FFF2-40B4-BE49-F238E27FC236}">
              <a16:creationId xmlns:a16="http://schemas.microsoft.com/office/drawing/2014/main" id="{6F22DEBC-9FE5-4027-9462-83DEAD58F71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22" name="TextBox 4721">
          <a:extLst>
            <a:ext uri="{FF2B5EF4-FFF2-40B4-BE49-F238E27FC236}">
              <a16:creationId xmlns:a16="http://schemas.microsoft.com/office/drawing/2014/main" id="{153C5CA0-2437-4A2F-910C-3B99BB91AFD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23" name="TextBox 4722">
          <a:extLst>
            <a:ext uri="{FF2B5EF4-FFF2-40B4-BE49-F238E27FC236}">
              <a16:creationId xmlns:a16="http://schemas.microsoft.com/office/drawing/2014/main" id="{6FF0CF23-8277-4565-A1CA-DC67C46D6AE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24" name="TextBox 4723">
          <a:extLst>
            <a:ext uri="{FF2B5EF4-FFF2-40B4-BE49-F238E27FC236}">
              <a16:creationId xmlns:a16="http://schemas.microsoft.com/office/drawing/2014/main" id="{B9D90B90-4601-4F5E-A4B7-81DAA6D785F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25" name="TextBox 4724">
          <a:extLst>
            <a:ext uri="{FF2B5EF4-FFF2-40B4-BE49-F238E27FC236}">
              <a16:creationId xmlns:a16="http://schemas.microsoft.com/office/drawing/2014/main" id="{428DA9A4-2187-4E4F-A1F2-C5CBFEB82BA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26" name="TextBox 4725">
          <a:extLst>
            <a:ext uri="{FF2B5EF4-FFF2-40B4-BE49-F238E27FC236}">
              <a16:creationId xmlns:a16="http://schemas.microsoft.com/office/drawing/2014/main" id="{84AA272D-F8BA-4B83-9631-F604AA93EF4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27" name="TextBox 4726">
          <a:extLst>
            <a:ext uri="{FF2B5EF4-FFF2-40B4-BE49-F238E27FC236}">
              <a16:creationId xmlns:a16="http://schemas.microsoft.com/office/drawing/2014/main" id="{8040CA59-B7E4-4DD1-9795-371C04DC398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28" name="TextBox 4727">
          <a:extLst>
            <a:ext uri="{FF2B5EF4-FFF2-40B4-BE49-F238E27FC236}">
              <a16:creationId xmlns:a16="http://schemas.microsoft.com/office/drawing/2014/main" id="{EB02B668-7EE4-4FED-8854-FAE265C782D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29" name="TextBox 4728">
          <a:extLst>
            <a:ext uri="{FF2B5EF4-FFF2-40B4-BE49-F238E27FC236}">
              <a16:creationId xmlns:a16="http://schemas.microsoft.com/office/drawing/2014/main" id="{5E26029B-7EA7-4914-B693-83522881D77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30" name="TextBox 4729">
          <a:extLst>
            <a:ext uri="{FF2B5EF4-FFF2-40B4-BE49-F238E27FC236}">
              <a16:creationId xmlns:a16="http://schemas.microsoft.com/office/drawing/2014/main" id="{8A293FF1-B201-4380-8675-7DABDBB842E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31" name="TextBox 4730">
          <a:extLst>
            <a:ext uri="{FF2B5EF4-FFF2-40B4-BE49-F238E27FC236}">
              <a16:creationId xmlns:a16="http://schemas.microsoft.com/office/drawing/2014/main" id="{D0AED14A-FA36-42E1-8325-D84AB787AC4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32" name="TextBox 4731">
          <a:extLst>
            <a:ext uri="{FF2B5EF4-FFF2-40B4-BE49-F238E27FC236}">
              <a16:creationId xmlns:a16="http://schemas.microsoft.com/office/drawing/2014/main" id="{D64C72D3-8614-438A-A777-AAF8B1CC72F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33" name="TextBox 4732">
          <a:extLst>
            <a:ext uri="{FF2B5EF4-FFF2-40B4-BE49-F238E27FC236}">
              <a16:creationId xmlns:a16="http://schemas.microsoft.com/office/drawing/2014/main" id="{2281C1A6-F0CD-45A7-9250-6566697441A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34" name="TextBox 4733">
          <a:extLst>
            <a:ext uri="{FF2B5EF4-FFF2-40B4-BE49-F238E27FC236}">
              <a16:creationId xmlns:a16="http://schemas.microsoft.com/office/drawing/2014/main" id="{85732616-52F4-46FD-BB02-170757DB1FF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35" name="TextBox 4734">
          <a:extLst>
            <a:ext uri="{FF2B5EF4-FFF2-40B4-BE49-F238E27FC236}">
              <a16:creationId xmlns:a16="http://schemas.microsoft.com/office/drawing/2014/main" id="{79D0A248-403C-4170-8C2F-328D08C518C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36" name="TextBox 4735">
          <a:extLst>
            <a:ext uri="{FF2B5EF4-FFF2-40B4-BE49-F238E27FC236}">
              <a16:creationId xmlns:a16="http://schemas.microsoft.com/office/drawing/2014/main" id="{9F3ADFAF-3052-444E-ACC5-865ABBBAEC8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37" name="TextBox 4736">
          <a:extLst>
            <a:ext uri="{FF2B5EF4-FFF2-40B4-BE49-F238E27FC236}">
              <a16:creationId xmlns:a16="http://schemas.microsoft.com/office/drawing/2014/main" id="{8D358B50-2226-475C-AC05-2FCF8D98424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38" name="TextBox 4737">
          <a:extLst>
            <a:ext uri="{FF2B5EF4-FFF2-40B4-BE49-F238E27FC236}">
              <a16:creationId xmlns:a16="http://schemas.microsoft.com/office/drawing/2014/main" id="{068B17EE-78D0-4701-A627-AE5109004D2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39" name="TextBox 4738">
          <a:extLst>
            <a:ext uri="{FF2B5EF4-FFF2-40B4-BE49-F238E27FC236}">
              <a16:creationId xmlns:a16="http://schemas.microsoft.com/office/drawing/2014/main" id="{F032CBFB-0A1B-4421-B54D-4C49E2350B8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40" name="TextBox 4739">
          <a:extLst>
            <a:ext uri="{FF2B5EF4-FFF2-40B4-BE49-F238E27FC236}">
              <a16:creationId xmlns:a16="http://schemas.microsoft.com/office/drawing/2014/main" id="{1261FB2C-511E-4F78-B76C-905BA4FD9A1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41" name="TextBox 4740">
          <a:extLst>
            <a:ext uri="{FF2B5EF4-FFF2-40B4-BE49-F238E27FC236}">
              <a16:creationId xmlns:a16="http://schemas.microsoft.com/office/drawing/2014/main" id="{B2FB60C8-A852-48B0-B79B-4BB67E3B14C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42" name="TextBox 4741">
          <a:extLst>
            <a:ext uri="{FF2B5EF4-FFF2-40B4-BE49-F238E27FC236}">
              <a16:creationId xmlns:a16="http://schemas.microsoft.com/office/drawing/2014/main" id="{42E0CB90-9672-4EC8-9C2B-71440CE500B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43" name="TextBox 4742">
          <a:extLst>
            <a:ext uri="{FF2B5EF4-FFF2-40B4-BE49-F238E27FC236}">
              <a16:creationId xmlns:a16="http://schemas.microsoft.com/office/drawing/2014/main" id="{E449FC4C-C1CF-4DE9-B678-DA5F666AB5E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44" name="TextBox 4743">
          <a:extLst>
            <a:ext uri="{FF2B5EF4-FFF2-40B4-BE49-F238E27FC236}">
              <a16:creationId xmlns:a16="http://schemas.microsoft.com/office/drawing/2014/main" id="{5118A113-AC9C-42D2-9296-97706D58570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45" name="TextBox 4744">
          <a:extLst>
            <a:ext uri="{FF2B5EF4-FFF2-40B4-BE49-F238E27FC236}">
              <a16:creationId xmlns:a16="http://schemas.microsoft.com/office/drawing/2014/main" id="{51B238B4-B0A4-44D5-AA2C-E2141C542A8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46" name="TextBox 4745">
          <a:extLst>
            <a:ext uri="{FF2B5EF4-FFF2-40B4-BE49-F238E27FC236}">
              <a16:creationId xmlns:a16="http://schemas.microsoft.com/office/drawing/2014/main" id="{F92891F6-4A85-48A5-B3D5-E723EF5A540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47" name="TextBox 4746">
          <a:extLst>
            <a:ext uri="{FF2B5EF4-FFF2-40B4-BE49-F238E27FC236}">
              <a16:creationId xmlns:a16="http://schemas.microsoft.com/office/drawing/2014/main" id="{40D9001D-3001-43EA-B315-C1A55266BA5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48" name="TextBox 4747">
          <a:extLst>
            <a:ext uri="{FF2B5EF4-FFF2-40B4-BE49-F238E27FC236}">
              <a16:creationId xmlns:a16="http://schemas.microsoft.com/office/drawing/2014/main" id="{481A46CE-8A67-4D9D-B9DD-1ABC592300C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49" name="TextBox 4748">
          <a:extLst>
            <a:ext uri="{FF2B5EF4-FFF2-40B4-BE49-F238E27FC236}">
              <a16:creationId xmlns:a16="http://schemas.microsoft.com/office/drawing/2014/main" id="{A00739D3-0F43-4063-B0B5-B01DE0AC170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50" name="TextBox 4749">
          <a:extLst>
            <a:ext uri="{FF2B5EF4-FFF2-40B4-BE49-F238E27FC236}">
              <a16:creationId xmlns:a16="http://schemas.microsoft.com/office/drawing/2014/main" id="{2ADB3ADB-DF14-490E-B706-CCCF211EA35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51" name="TextBox 4750">
          <a:extLst>
            <a:ext uri="{FF2B5EF4-FFF2-40B4-BE49-F238E27FC236}">
              <a16:creationId xmlns:a16="http://schemas.microsoft.com/office/drawing/2014/main" id="{3E8ACF41-7F8E-4C01-A9D3-A883909379D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52" name="TextBox 4751">
          <a:extLst>
            <a:ext uri="{FF2B5EF4-FFF2-40B4-BE49-F238E27FC236}">
              <a16:creationId xmlns:a16="http://schemas.microsoft.com/office/drawing/2014/main" id="{2B3BCE67-20E3-4747-81F6-F0565BADB9D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53" name="TextBox 4752">
          <a:extLst>
            <a:ext uri="{FF2B5EF4-FFF2-40B4-BE49-F238E27FC236}">
              <a16:creationId xmlns:a16="http://schemas.microsoft.com/office/drawing/2014/main" id="{01F0E9A2-F431-447B-BD21-66BBECBE506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54" name="TextBox 4753">
          <a:extLst>
            <a:ext uri="{FF2B5EF4-FFF2-40B4-BE49-F238E27FC236}">
              <a16:creationId xmlns:a16="http://schemas.microsoft.com/office/drawing/2014/main" id="{AAA58F7D-3F38-41E6-8F8B-12BE1007DA5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55" name="TextBox 4754">
          <a:extLst>
            <a:ext uri="{FF2B5EF4-FFF2-40B4-BE49-F238E27FC236}">
              <a16:creationId xmlns:a16="http://schemas.microsoft.com/office/drawing/2014/main" id="{8C3300AA-8602-4483-8A4E-770880E91B5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56" name="TextBox 4755">
          <a:extLst>
            <a:ext uri="{FF2B5EF4-FFF2-40B4-BE49-F238E27FC236}">
              <a16:creationId xmlns:a16="http://schemas.microsoft.com/office/drawing/2014/main" id="{F29EC127-E382-4E65-B85B-3C068F00099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57" name="TextBox 4756">
          <a:extLst>
            <a:ext uri="{FF2B5EF4-FFF2-40B4-BE49-F238E27FC236}">
              <a16:creationId xmlns:a16="http://schemas.microsoft.com/office/drawing/2014/main" id="{9F0BC3D9-47D7-4976-BDFD-9E514C546D3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58" name="TextBox 4757">
          <a:extLst>
            <a:ext uri="{FF2B5EF4-FFF2-40B4-BE49-F238E27FC236}">
              <a16:creationId xmlns:a16="http://schemas.microsoft.com/office/drawing/2014/main" id="{7A34640E-E521-44DF-915E-564A99778C4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59" name="TextBox 4758">
          <a:extLst>
            <a:ext uri="{FF2B5EF4-FFF2-40B4-BE49-F238E27FC236}">
              <a16:creationId xmlns:a16="http://schemas.microsoft.com/office/drawing/2014/main" id="{2DC5CD98-57A0-4DEA-AAE7-612F8BA3609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60" name="TextBox 4759">
          <a:extLst>
            <a:ext uri="{FF2B5EF4-FFF2-40B4-BE49-F238E27FC236}">
              <a16:creationId xmlns:a16="http://schemas.microsoft.com/office/drawing/2014/main" id="{56F486C2-756C-431A-8BD8-D16CE6C86DB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61" name="TextBox 4760">
          <a:extLst>
            <a:ext uri="{FF2B5EF4-FFF2-40B4-BE49-F238E27FC236}">
              <a16:creationId xmlns:a16="http://schemas.microsoft.com/office/drawing/2014/main" id="{E9FDEAD3-3F22-4975-95C9-E3A602B6656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62" name="TextBox 4761">
          <a:extLst>
            <a:ext uri="{FF2B5EF4-FFF2-40B4-BE49-F238E27FC236}">
              <a16:creationId xmlns:a16="http://schemas.microsoft.com/office/drawing/2014/main" id="{EA2D0BA2-C14B-4607-B006-CC9A03544B1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63" name="TextBox 4762">
          <a:extLst>
            <a:ext uri="{FF2B5EF4-FFF2-40B4-BE49-F238E27FC236}">
              <a16:creationId xmlns:a16="http://schemas.microsoft.com/office/drawing/2014/main" id="{B003DF58-F0D4-48B3-B984-3585146D7C5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64" name="TextBox 4763">
          <a:extLst>
            <a:ext uri="{FF2B5EF4-FFF2-40B4-BE49-F238E27FC236}">
              <a16:creationId xmlns:a16="http://schemas.microsoft.com/office/drawing/2014/main" id="{86F35173-AD45-4164-9CCB-B9AE48853B2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65" name="TextBox 4764">
          <a:extLst>
            <a:ext uri="{FF2B5EF4-FFF2-40B4-BE49-F238E27FC236}">
              <a16:creationId xmlns:a16="http://schemas.microsoft.com/office/drawing/2014/main" id="{64CC73EB-44DE-4458-8318-01C06EC3D05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66" name="TextBox 4765">
          <a:extLst>
            <a:ext uri="{FF2B5EF4-FFF2-40B4-BE49-F238E27FC236}">
              <a16:creationId xmlns:a16="http://schemas.microsoft.com/office/drawing/2014/main" id="{51C370D8-AE2F-4E33-8256-CED637D46B9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67" name="TextBox 4766">
          <a:extLst>
            <a:ext uri="{FF2B5EF4-FFF2-40B4-BE49-F238E27FC236}">
              <a16:creationId xmlns:a16="http://schemas.microsoft.com/office/drawing/2014/main" id="{AF783DDC-3244-4501-B13E-9278FA62FF0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68" name="TextBox 4767">
          <a:extLst>
            <a:ext uri="{FF2B5EF4-FFF2-40B4-BE49-F238E27FC236}">
              <a16:creationId xmlns:a16="http://schemas.microsoft.com/office/drawing/2014/main" id="{07D628A9-7874-4E5D-BF0F-4CEFAF2D03C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69" name="TextBox 4768">
          <a:extLst>
            <a:ext uri="{FF2B5EF4-FFF2-40B4-BE49-F238E27FC236}">
              <a16:creationId xmlns:a16="http://schemas.microsoft.com/office/drawing/2014/main" id="{C8CD5E98-318A-4BE2-AE27-0F0A5D2F28E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70" name="TextBox 4769">
          <a:extLst>
            <a:ext uri="{FF2B5EF4-FFF2-40B4-BE49-F238E27FC236}">
              <a16:creationId xmlns:a16="http://schemas.microsoft.com/office/drawing/2014/main" id="{19BC370C-C312-4C52-8D6D-49A806115EF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71" name="TextBox 4770">
          <a:extLst>
            <a:ext uri="{FF2B5EF4-FFF2-40B4-BE49-F238E27FC236}">
              <a16:creationId xmlns:a16="http://schemas.microsoft.com/office/drawing/2014/main" id="{A5E6CC61-D323-4669-BADF-2E7754B4F01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72" name="TextBox 4771">
          <a:extLst>
            <a:ext uri="{FF2B5EF4-FFF2-40B4-BE49-F238E27FC236}">
              <a16:creationId xmlns:a16="http://schemas.microsoft.com/office/drawing/2014/main" id="{15FB9F52-EBB2-450F-90C6-5D4C8B16A44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73" name="TextBox 4772">
          <a:extLst>
            <a:ext uri="{FF2B5EF4-FFF2-40B4-BE49-F238E27FC236}">
              <a16:creationId xmlns:a16="http://schemas.microsoft.com/office/drawing/2014/main" id="{C9077C4D-F5E0-436F-8886-7E406E918D2F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74" name="TextBox 4773">
          <a:extLst>
            <a:ext uri="{FF2B5EF4-FFF2-40B4-BE49-F238E27FC236}">
              <a16:creationId xmlns:a16="http://schemas.microsoft.com/office/drawing/2014/main" id="{243851F6-714D-4561-AAC8-2A61193F334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75" name="TextBox 4774">
          <a:extLst>
            <a:ext uri="{FF2B5EF4-FFF2-40B4-BE49-F238E27FC236}">
              <a16:creationId xmlns:a16="http://schemas.microsoft.com/office/drawing/2014/main" id="{2383AB78-AE41-4126-9F90-A8837FB9CF9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76" name="TextBox 4775">
          <a:extLst>
            <a:ext uri="{FF2B5EF4-FFF2-40B4-BE49-F238E27FC236}">
              <a16:creationId xmlns:a16="http://schemas.microsoft.com/office/drawing/2014/main" id="{79912ACF-A67E-4998-BCF5-32A6CF4241C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77" name="TextBox 4776">
          <a:extLst>
            <a:ext uri="{FF2B5EF4-FFF2-40B4-BE49-F238E27FC236}">
              <a16:creationId xmlns:a16="http://schemas.microsoft.com/office/drawing/2014/main" id="{56B09199-A6D1-4F27-9F88-DC082203B95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78" name="TextBox 4777">
          <a:extLst>
            <a:ext uri="{FF2B5EF4-FFF2-40B4-BE49-F238E27FC236}">
              <a16:creationId xmlns:a16="http://schemas.microsoft.com/office/drawing/2014/main" id="{42473D0B-E59B-4B61-A094-0236DC894D7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79" name="TextBox 4778">
          <a:extLst>
            <a:ext uri="{FF2B5EF4-FFF2-40B4-BE49-F238E27FC236}">
              <a16:creationId xmlns:a16="http://schemas.microsoft.com/office/drawing/2014/main" id="{51ECB5E1-6158-482F-8208-A15A0516CE1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80" name="TextBox 4779">
          <a:extLst>
            <a:ext uri="{FF2B5EF4-FFF2-40B4-BE49-F238E27FC236}">
              <a16:creationId xmlns:a16="http://schemas.microsoft.com/office/drawing/2014/main" id="{EF35673F-3925-4E54-8B52-DBC745FB76C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81" name="TextBox 4780">
          <a:extLst>
            <a:ext uri="{FF2B5EF4-FFF2-40B4-BE49-F238E27FC236}">
              <a16:creationId xmlns:a16="http://schemas.microsoft.com/office/drawing/2014/main" id="{56BFB9A1-DE32-4DB0-AA63-54802EAD054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82" name="TextBox 4781">
          <a:extLst>
            <a:ext uri="{FF2B5EF4-FFF2-40B4-BE49-F238E27FC236}">
              <a16:creationId xmlns:a16="http://schemas.microsoft.com/office/drawing/2014/main" id="{C5FB4FFF-9558-41C2-99E9-964F1025F67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83" name="TextBox 4782">
          <a:extLst>
            <a:ext uri="{FF2B5EF4-FFF2-40B4-BE49-F238E27FC236}">
              <a16:creationId xmlns:a16="http://schemas.microsoft.com/office/drawing/2014/main" id="{ADACF04C-F736-45C4-8553-33C28DD0671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84" name="TextBox 4783">
          <a:extLst>
            <a:ext uri="{FF2B5EF4-FFF2-40B4-BE49-F238E27FC236}">
              <a16:creationId xmlns:a16="http://schemas.microsoft.com/office/drawing/2014/main" id="{1BD9F741-92DF-4C13-9ED2-9EBE3422D5B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85" name="TextBox 4784">
          <a:extLst>
            <a:ext uri="{FF2B5EF4-FFF2-40B4-BE49-F238E27FC236}">
              <a16:creationId xmlns:a16="http://schemas.microsoft.com/office/drawing/2014/main" id="{FCEC3FB1-98EF-4E43-8A54-F5C225C9733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86" name="TextBox 4785">
          <a:extLst>
            <a:ext uri="{FF2B5EF4-FFF2-40B4-BE49-F238E27FC236}">
              <a16:creationId xmlns:a16="http://schemas.microsoft.com/office/drawing/2014/main" id="{D7AE9F82-50FD-421C-A61D-ADFEB986CB4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87" name="TextBox 4786">
          <a:extLst>
            <a:ext uri="{FF2B5EF4-FFF2-40B4-BE49-F238E27FC236}">
              <a16:creationId xmlns:a16="http://schemas.microsoft.com/office/drawing/2014/main" id="{F91490FE-B5E8-42E9-B1F4-3B307BD1A3D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88" name="TextBox 4787">
          <a:extLst>
            <a:ext uri="{FF2B5EF4-FFF2-40B4-BE49-F238E27FC236}">
              <a16:creationId xmlns:a16="http://schemas.microsoft.com/office/drawing/2014/main" id="{DA4B47E2-ED80-4880-92C3-E7D5F5FF44F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89" name="TextBox 4788">
          <a:extLst>
            <a:ext uri="{FF2B5EF4-FFF2-40B4-BE49-F238E27FC236}">
              <a16:creationId xmlns:a16="http://schemas.microsoft.com/office/drawing/2014/main" id="{07BB6206-9FE5-4323-991C-CB75812494F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90" name="TextBox 4789">
          <a:extLst>
            <a:ext uri="{FF2B5EF4-FFF2-40B4-BE49-F238E27FC236}">
              <a16:creationId xmlns:a16="http://schemas.microsoft.com/office/drawing/2014/main" id="{EEA59178-0C76-4AC0-AC77-4CF2E117CA5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91" name="TextBox 4790">
          <a:extLst>
            <a:ext uri="{FF2B5EF4-FFF2-40B4-BE49-F238E27FC236}">
              <a16:creationId xmlns:a16="http://schemas.microsoft.com/office/drawing/2014/main" id="{AD6D0339-302B-48F6-B342-61CD0972A7C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92" name="TextBox 4791">
          <a:extLst>
            <a:ext uri="{FF2B5EF4-FFF2-40B4-BE49-F238E27FC236}">
              <a16:creationId xmlns:a16="http://schemas.microsoft.com/office/drawing/2014/main" id="{86B6D71A-2077-4CED-AB88-3BFBA5532BB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93" name="TextBox 4792">
          <a:extLst>
            <a:ext uri="{FF2B5EF4-FFF2-40B4-BE49-F238E27FC236}">
              <a16:creationId xmlns:a16="http://schemas.microsoft.com/office/drawing/2014/main" id="{948871D5-713C-419B-AB48-91E593F2784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94" name="TextBox 4793">
          <a:extLst>
            <a:ext uri="{FF2B5EF4-FFF2-40B4-BE49-F238E27FC236}">
              <a16:creationId xmlns:a16="http://schemas.microsoft.com/office/drawing/2014/main" id="{D7C30398-4D27-48F6-969B-1887EB88359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95" name="TextBox 4794">
          <a:extLst>
            <a:ext uri="{FF2B5EF4-FFF2-40B4-BE49-F238E27FC236}">
              <a16:creationId xmlns:a16="http://schemas.microsoft.com/office/drawing/2014/main" id="{C81D710E-8C0A-4D87-AB42-2317E47C333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96" name="TextBox 4795">
          <a:extLst>
            <a:ext uri="{FF2B5EF4-FFF2-40B4-BE49-F238E27FC236}">
              <a16:creationId xmlns:a16="http://schemas.microsoft.com/office/drawing/2014/main" id="{B59BA0A5-8159-4571-AD5B-DA19FFB245C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97" name="TextBox 4796">
          <a:extLst>
            <a:ext uri="{FF2B5EF4-FFF2-40B4-BE49-F238E27FC236}">
              <a16:creationId xmlns:a16="http://schemas.microsoft.com/office/drawing/2014/main" id="{6281E909-A1FC-49F2-BE15-0A039F4A026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98" name="TextBox 4797">
          <a:extLst>
            <a:ext uri="{FF2B5EF4-FFF2-40B4-BE49-F238E27FC236}">
              <a16:creationId xmlns:a16="http://schemas.microsoft.com/office/drawing/2014/main" id="{E6DF7555-2BAE-4FD8-B228-458093CF6291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799" name="TextBox 4798">
          <a:extLst>
            <a:ext uri="{FF2B5EF4-FFF2-40B4-BE49-F238E27FC236}">
              <a16:creationId xmlns:a16="http://schemas.microsoft.com/office/drawing/2014/main" id="{1165517C-DCAB-4C3C-84AB-9A0CFF193F1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00" name="TextBox 4799">
          <a:extLst>
            <a:ext uri="{FF2B5EF4-FFF2-40B4-BE49-F238E27FC236}">
              <a16:creationId xmlns:a16="http://schemas.microsoft.com/office/drawing/2014/main" id="{1196202A-817E-471A-B333-7A96585E9D1D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01" name="TextBox 4800">
          <a:extLst>
            <a:ext uri="{FF2B5EF4-FFF2-40B4-BE49-F238E27FC236}">
              <a16:creationId xmlns:a16="http://schemas.microsoft.com/office/drawing/2014/main" id="{0D16215E-6704-4BAC-BE91-64CA4372FB2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02" name="TextBox 4801">
          <a:extLst>
            <a:ext uri="{FF2B5EF4-FFF2-40B4-BE49-F238E27FC236}">
              <a16:creationId xmlns:a16="http://schemas.microsoft.com/office/drawing/2014/main" id="{507E6947-EAEA-4AE9-B075-FBBE526EE84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03" name="TextBox 4802">
          <a:extLst>
            <a:ext uri="{FF2B5EF4-FFF2-40B4-BE49-F238E27FC236}">
              <a16:creationId xmlns:a16="http://schemas.microsoft.com/office/drawing/2014/main" id="{2BB222EF-31BB-4CEE-B781-FC59D5EAD24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04" name="TextBox 4803">
          <a:extLst>
            <a:ext uri="{FF2B5EF4-FFF2-40B4-BE49-F238E27FC236}">
              <a16:creationId xmlns:a16="http://schemas.microsoft.com/office/drawing/2014/main" id="{DD21C41F-BB5C-47E8-8BE6-3AD9928A53F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05" name="TextBox 4804">
          <a:extLst>
            <a:ext uri="{FF2B5EF4-FFF2-40B4-BE49-F238E27FC236}">
              <a16:creationId xmlns:a16="http://schemas.microsoft.com/office/drawing/2014/main" id="{A615C97B-13EB-463D-87E8-33554CB3155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06" name="TextBox 4805">
          <a:extLst>
            <a:ext uri="{FF2B5EF4-FFF2-40B4-BE49-F238E27FC236}">
              <a16:creationId xmlns:a16="http://schemas.microsoft.com/office/drawing/2014/main" id="{3F723CB4-16AA-46AD-A072-9E8D34B4EB3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07" name="TextBox 4806">
          <a:extLst>
            <a:ext uri="{FF2B5EF4-FFF2-40B4-BE49-F238E27FC236}">
              <a16:creationId xmlns:a16="http://schemas.microsoft.com/office/drawing/2014/main" id="{BA780417-6CC5-4AE6-A00F-C9D3EF2907D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08" name="TextBox 4807">
          <a:extLst>
            <a:ext uri="{FF2B5EF4-FFF2-40B4-BE49-F238E27FC236}">
              <a16:creationId xmlns:a16="http://schemas.microsoft.com/office/drawing/2014/main" id="{2C6F70A0-6FD2-4E58-A5AF-A79C81FA353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09" name="TextBox 4808">
          <a:extLst>
            <a:ext uri="{FF2B5EF4-FFF2-40B4-BE49-F238E27FC236}">
              <a16:creationId xmlns:a16="http://schemas.microsoft.com/office/drawing/2014/main" id="{E0667BA5-F342-4F3B-9D5A-9386BEE70E8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10" name="TextBox 4809">
          <a:extLst>
            <a:ext uri="{FF2B5EF4-FFF2-40B4-BE49-F238E27FC236}">
              <a16:creationId xmlns:a16="http://schemas.microsoft.com/office/drawing/2014/main" id="{426F09AB-5C02-4415-94C0-D72FB3A11B05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11" name="TextBox 4810">
          <a:extLst>
            <a:ext uri="{FF2B5EF4-FFF2-40B4-BE49-F238E27FC236}">
              <a16:creationId xmlns:a16="http://schemas.microsoft.com/office/drawing/2014/main" id="{CCA36DE5-B20A-4461-BA7C-A95CAD4EF8A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12" name="TextBox 4811">
          <a:extLst>
            <a:ext uri="{FF2B5EF4-FFF2-40B4-BE49-F238E27FC236}">
              <a16:creationId xmlns:a16="http://schemas.microsoft.com/office/drawing/2014/main" id="{41DFA6EE-8F41-4B6F-9954-052217CFA57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13" name="TextBox 4812">
          <a:extLst>
            <a:ext uri="{FF2B5EF4-FFF2-40B4-BE49-F238E27FC236}">
              <a16:creationId xmlns:a16="http://schemas.microsoft.com/office/drawing/2014/main" id="{593B3D28-7444-4C51-9FC9-1E1961A9786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14" name="TextBox 4813">
          <a:extLst>
            <a:ext uri="{FF2B5EF4-FFF2-40B4-BE49-F238E27FC236}">
              <a16:creationId xmlns:a16="http://schemas.microsoft.com/office/drawing/2014/main" id="{446E0142-5FC3-4EAA-ACEA-28154FD2411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15" name="TextBox 4814">
          <a:extLst>
            <a:ext uri="{FF2B5EF4-FFF2-40B4-BE49-F238E27FC236}">
              <a16:creationId xmlns:a16="http://schemas.microsoft.com/office/drawing/2014/main" id="{1FA94317-D927-4A63-8FC2-DC888C5AADBE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16" name="TextBox 4815">
          <a:extLst>
            <a:ext uri="{FF2B5EF4-FFF2-40B4-BE49-F238E27FC236}">
              <a16:creationId xmlns:a16="http://schemas.microsoft.com/office/drawing/2014/main" id="{BACD8BCC-2535-4236-B5CC-9022C834CAE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17" name="TextBox 4816">
          <a:extLst>
            <a:ext uri="{FF2B5EF4-FFF2-40B4-BE49-F238E27FC236}">
              <a16:creationId xmlns:a16="http://schemas.microsoft.com/office/drawing/2014/main" id="{EA1C257D-310C-41E3-A61F-FF824AB90D6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18" name="TextBox 4817">
          <a:extLst>
            <a:ext uri="{FF2B5EF4-FFF2-40B4-BE49-F238E27FC236}">
              <a16:creationId xmlns:a16="http://schemas.microsoft.com/office/drawing/2014/main" id="{A00D9B2A-58CB-4EC2-A531-4D9E1121383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19" name="TextBox 4818">
          <a:extLst>
            <a:ext uri="{FF2B5EF4-FFF2-40B4-BE49-F238E27FC236}">
              <a16:creationId xmlns:a16="http://schemas.microsoft.com/office/drawing/2014/main" id="{493B3388-8790-45AA-BD97-4B6DF2B91C62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20" name="TextBox 4819">
          <a:extLst>
            <a:ext uri="{FF2B5EF4-FFF2-40B4-BE49-F238E27FC236}">
              <a16:creationId xmlns:a16="http://schemas.microsoft.com/office/drawing/2014/main" id="{E56873CF-8A0B-4E95-837D-17E063B3F00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21" name="TextBox 4820">
          <a:extLst>
            <a:ext uri="{FF2B5EF4-FFF2-40B4-BE49-F238E27FC236}">
              <a16:creationId xmlns:a16="http://schemas.microsoft.com/office/drawing/2014/main" id="{631C635F-8819-4BA4-BD34-626D8C8726D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22" name="TextBox 4821">
          <a:extLst>
            <a:ext uri="{FF2B5EF4-FFF2-40B4-BE49-F238E27FC236}">
              <a16:creationId xmlns:a16="http://schemas.microsoft.com/office/drawing/2014/main" id="{1DDD4051-4778-403F-A282-AC7F5DAFA65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23" name="TextBox 4822">
          <a:extLst>
            <a:ext uri="{FF2B5EF4-FFF2-40B4-BE49-F238E27FC236}">
              <a16:creationId xmlns:a16="http://schemas.microsoft.com/office/drawing/2014/main" id="{FD7CA449-5045-4A4F-A02C-C24CCB4093C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24" name="TextBox 4823">
          <a:extLst>
            <a:ext uri="{FF2B5EF4-FFF2-40B4-BE49-F238E27FC236}">
              <a16:creationId xmlns:a16="http://schemas.microsoft.com/office/drawing/2014/main" id="{790C7635-BDFB-48DB-81F7-292DB01345C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25" name="TextBox 4824">
          <a:extLst>
            <a:ext uri="{FF2B5EF4-FFF2-40B4-BE49-F238E27FC236}">
              <a16:creationId xmlns:a16="http://schemas.microsoft.com/office/drawing/2014/main" id="{D8E94311-C84A-4300-8BA1-33950C1C373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26" name="TextBox 4825">
          <a:extLst>
            <a:ext uri="{FF2B5EF4-FFF2-40B4-BE49-F238E27FC236}">
              <a16:creationId xmlns:a16="http://schemas.microsoft.com/office/drawing/2014/main" id="{FDA9D5C8-B588-44F3-A0E4-62BF1A11B363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27" name="TextBox 4826">
          <a:extLst>
            <a:ext uri="{FF2B5EF4-FFF2-40B4-BE49-F238E27FC236}">
              <a16:creationId xmlns:a16="http://schemas.microsoft.com/office/drawing/2014/main" id="{73C3BBCD-5925-4A8E-BF22-AD4C85063088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28" name="TextBox 4827">
          <a:extLst>
            <a:ext uri="{FF2B5EF4-FFF2-40B4-BE49-F238E27FC236}">
              <a16:creationId xmlns:a16="http://schemas.microsoft.com/office/drawing/2014/main" id="{01EFD2F4-FD61-4988-A8F0-5A431713FE4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29" name="TextBox 4828">
          <a:extLst>
            <a:ext uri="{FF2B5EF4-FFF2-40B4-BE49-F238E27FC236}">
              <a16:creationId xmlns:a16="http://schemas.microsoft.com/office/drawing/2014/main" id="{D5DD0864-39E7-438D-A96B-D29D303CC36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30" name="TextBox 4829">
          <a:extLst>
            <a:ext uri="{FF2B5EF4-FFF2-40B4-BE49-F238E27FC236}">
              <a16:creationId xmlns:a16="http://schemas.microsoft.com/office/drawing/2014/main" id="{D77552F0-C5B3-48D0-B68B-49E979F34F16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31" name="TextBox 4830">
          <a:extLst>
            <a:ext uri="{FF2B5EF4-FFF2-40B4-BE49-F238E27FC236}">
              <a16:creationId xmlns:a16="http://schemas.microsoft.com/office/drawing/2014/main" id="{6C1CCEEB-F38C-459B-A192-EED0DECE00C4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32" name="TextBox 4831">
          <a:extLst>
            <a:ext uri="{FF2B5EF4-FFF2-40B4-BE49-F238E27FC236}">
              <a16:creationId xmlns:a16="http://schemas.microsoft.com/office/drawing/2014/main" id="{38B185C3-A79C-452D-BCE5-A23177BA76E9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33" name="TextBox 4832">
          <a:extLst>
            <a:ext uri="{FF2B5EF4-FFF2-40B4-BE49-F238E27FC236}">
              <a16:creationId xmlns:a16="http://schemas.microsoft.com/office/drawing/2014/main" id="{B0E28A4A-BB32-483E-8E1E-F1B5CFFA56CA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34" name="TextBox 4833">
          <a:extLst>
            <a:ext uri="{FF2B5EF4-FFF2-40B4-BE49-F238E27FC236}">
              <a16:creationId xmlns:a16="http://schemas.microsoft.com/office/drawing/2014/main" id="{AF5FCEEE-FACE-48BC-A6B8-289AE9FD2E27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35" name="TextBox 4834">
          <a:extLst>
            <a:ext uri="{FF2B5EF4-FFF2-40B4-BE49-F238E27FC236}">
              <a16:creationId xmlns:a16="http://schemas.microsoft.com/office/drawing/2014/main" id="{8BBE950E-72EE-4D84-B630-73FC7E466550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36" name="TextBox 4835">
          <a:extLst>
            <a:ext uri="{FF2B5EF4-FFF2-40B4-BE49-F238E27FC236}">
              <a16:creationId xmlns:a16="http://schemas.microsoft.com/office/drawing/2014/main" id="{6953AAD5-FA80-4E7B-A43E-70297C3F9F3C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336</xdr:row>
      <xdr:rowOff>0</xdr:rowOff>
    </xdr:from>
    <xdr:ext cx="184731" cy="264560"/>
    <xdr:sp macro="" textlink="">
      <xdr:nvSpPr>
        <xdr:cNvPr id="4837" name="TextBox 4836">
          <a:extLst>
            <a:ext uri="{FF2B5EF4-FFF2-40B4-BE49-F238E27FC236}">
              <a16:creationId xmlns:a16="http://schemas.microsoft.com/office/drawing/2014/main" id="{0648B8E2-E0DB-4AF8-B0DF-82C2593B4A1B}"/>
            </a:ext>
          </a:extLst>
        </xdr:cNvPr>
        <xdr:cNvSpPr txBox="1"/>
      </xdr:nvSpPr>
      <xdr:spPr>
        <a:xfrm>
          <a:off x="5303520" y="3639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38" name="TextBox 4837">
          <a:extLst>
            <a:ext uri="{FF2B5EF4-FFF2-40B4-BE49-F238E27FC236}">
              <a16:creationId xmlns:a16="http://schemas.microsoft.com/office/drawing/2014/main" id="{272E288A-2465-49F3-8693-FA6F2BCD52B4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39" name="TextBox 4838">
          <a:extLst>
            <a:ext uri="{FF2B5EF4-FFF2-40B4-BE49-F238E27FC236}">
              <a16:creationId xmlns:a16="http://schemas.microsoft.com/office/drawing/2014/main" id="{88D0F3A2-0334-4817-9E50-2BF77CDD9F8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40" name="TextBox 4839">
          <a:extLst>
            <a:ext uri="{FF2B5EF4-FFF2-40B4-BE49-F238E27FC236}">
              <a16:creationId xmlns:a16="http://schemas.microsoft.com/office/drawing/2014/main" id="{33E13001-B3F6-482E-8287-7311F8D530F4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41" name="TextBox 4840">
          <a:extLst>
            <a:ext uri="{FF2B5EF4-FFF2-40B4-BE49-F238E27FC236}">
              <a16:creationId xmlns:a16="http://schemas.microsoft.com/office/drawing/2014/main" id="{9E4860A3-1AA9-4335-A02F-73011215714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42" name="TextBox 4841">
          <a:extLst>
            <a:ext uri="{FF2B5EF4-FFF2-40B4-BE49-F238E27FC236}">
              <a16:creationId xmlns:a16="http://schemas.microsoft.com/office/drawing/2014/main" id="{CBA98CF2-5DE0-4B0C-9039-139928802C31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43" name="TextBox 4842">
          <a:extLst>
            <a:ext uri="{FF2B5EF4-FFF2-40B4-BE49-F238E27FC236}">
              <a16:creationId xmlns:a16="http://schemas.microsoft.com/office/drawing/2014/main" id="{461903E2-E7B8-4558-8E89-E7F3DA7DE83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44" name="TextBox 4843">
          <a:extLst>
            <a:ext uri="{FF2B5EF4-FFF2-40B4-BE49-F238E27FC236}">
              <a16:creationId xmlns:a16="http://schemas.microsoft.com/office/drawing/2014/main" id="{8C4F837B-BBC0-4CA1-8705-F55897DA544F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45" name="TextBox 4844">
          <a:extLst>
            <a:ext uri="{FF2B5EF4-FFF2-40B4-BE49-F238E27FC236}">
              <a16:creationId xmlns:a16="http://schemas.microsoft.com/office/drawing/2014/main" id="{B733DE55-8783-4DC1-B999-9F67FD7FAFC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46" name="TextBox 4845">
          <a:extLst>
            <a:ext uri="{FF2B5EF4-FFF2-40B4-BE49-F238E27FC236}">
              <a16:creationId xmlns:a16="http://schemas.microsoft.com/office/drawing/2014/main" id="{FC9CFFC5-14E1-414A-8DAA-9E4406B6F1B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47" name="TextBox 4846">
          <a:extLst>
            <a:ext uri="{FF2B5EF4-FFF2-40B4-BE49-F238E27FC236}">
              <a16:creationId xmlns:a16="http://schemas.microsoft.com/office/drawing/2014/main" id="{A20507FD-F843-473C-AFE3-B18E3F22F5A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48" name="TextBox 4847">
          <a:extLst>
            <a:ext uri="{FF2B5EF4-FFF2-40B4-BE49-F238E27FC236}">
              <a16:creationId xmlns:a16="http://schemas.microsoft.com/office/drawing/2014/main" id="{7267E07B-A3C5-40A9-BA01-6276706B57C1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49" name="TextBox 4848">
          <a:extLst>
            <a:ext uri="{FF2B5EF4-FFF2-40B4-BE49-F238E27FC236}">
              <a16:creationId xmlns:a16="http://schemas.microsoft.com/office/drawing/2014/main" id="{7907DE29-DC2A-47A7-9151-4C1E90CBCFC7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50" name="TextBox 4849">
          <a:extLst>
            <a:ext uri="{FF2B5EF4-FFF2-40B4-BE49-F238E27FC236}">
              <a16:creationId xmlns:a16="http://schemas.microsoft.com/office/drawing/2014/main" id="{CEEF442C-7433-43F6-8F74-E0AB7AB75B97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51" name="TextBox 4850">
          <a:extLst>
            <a:ext uri="{FF2B5EF4-FFF2-40B4-BE49-F238E27FC236}">
              <a16:creationId xmlns:a16="http://schemas.microsoft.com/office/drawing/2014/main" id="{5B6A8B9D-ABD6-49C0-85DC-41632E8DE73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52" name="TextBox 4851">
          <a:extLst>
            <a:ext uri="{FF2B5EF4-FFF2-40B4-BE49-F238E27FC236}">
              <a16:creationId xmlns:a16="http://schemas.microsoft.com/office/drawing/2014/main" id="{789C8988-1D4B-4010-897D-21C4CF422324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53" name="TextBox 4852">
          <a:extLst>
            <a:ext uri="{FF2B5EF4-FFF2-40B4-BE49-F238E27FC236}">
              <a16:creationId xmlns:a16="http://schemas.microsoft.com/office/drawing/2014/main" id="{58649065-97EA-4089-8BD4-3429AA0DED6F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54" name="TextBox 4853">
          <a:extLst>
            <a:ext uri="{FF2B5EF4-FFF2-40B4-BE49-F238E27FC236}">
              <a16:creationId xmlns:a16="http://schemas.microsoft.com/office/drawing/2014/main" id="{AED1997D-80DA-4C54-8BD4-CA7D377C1CD9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55" name="TextBox 4854">
          <a:extLst>
            <a:ext uri="{FF2B5EF4-FFF2-40B4-BE49-F238E27FC236}">
              <a16:creationId xmlns:a16="http://schemas.microsoft.com/office/drawing/2014/main" id="{87576A11-290A-427E-8613-B41C7DE0EA5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56" name="TextBox 4855">
          <a:extLst>
            <a:ext uri="{FF2B5EF4-FFF2-40B4-BE49-F238E27FC236}">
              <a16:creationId xmlns:a16="http://schemas.microsoft.com/office/drawing/2014/main" id="{B76DB3DB-A9C2-4DC3-9F8E-DC1BD154B97F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57" name="TextBox 4856">
          <a:extLst>
            <a:ext uri="{FF2B5EF4-FFF2-40B4-BE49-F238E27FC236}">
              <a16:creationId xmlns:a16="http://schemas.microsoft.com/office/drawing/2014/main" id="{A0641E12-E5F8-4C44-ACBF-16205DBD45D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58" name="TextBox 4857">
          <a:extLst>
            <a:ext uri="{FF2B5EF4-FFF2-40B4-BE49-F238E27FC236}">
              <a16:creationId xmlns:a16="http://schemas.microsoft.com/office/drawing/2014/main" id="{6CBC6618-93F9-45B7-9B2C-69F5C1E03409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59" name="TextBox 4858">
          <a:extLst>
            <a:ext uri="{FF2B5EF4-FFF2-40B4-BE49-F238E27FC236}">
              <a16:creationId xmlns:a16="http://schemas.microsoft.com/office/drawing/2014/main" id="{D90866AE-C44D-411B-A97E-94E4D2199E6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60" name="TextBox 4859">
          <a:extLst>
            <a:ext uri="{FF2B5EF4-FFF2-40B4-BE49-F238E27FC236}">
              <a16:creationId xmlns:a16="http://schemas.microsoft.com/office/drawing/2014/main" id="{775D8C54-32DD-4A7F-93BF-3877CD282C9F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61" name="TextBox 4860">
          <a:extLst>
            <a:ext uri="{FF2B5EF4-FFF2-40B4-BE49-F238E27FC236}">
              <a16:creationId xmlns:a16="http://schemas.microsoft.com/office/drawing/2014/main" id="{9F18C8BF-DAD8-4E93-8FF5-273CC517D4E8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62" name="TextBox 4861">
          <a:extLst>
            <a:ext uri="{FF2B5EF4-FFF2-40B4-BE49-F238E27FC236}">
              <a16:creationId xmlns:a16="http://schemas.microsoft.com/office/drawing/2014/main" id="{2A7DC258-4CA0-4EBB-AC4B-F23A546710C6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63" name="TextBox 4862">
          <a:extLst>
            <a:ext uri="{FF2B5EF4-FFF2-40B4-BE49-F238E27FC236}">
              <a16:creationId xmlns:a16="http://schemas.microsoft.com/office/drawing/2014/main" id="{39670F54-AA89-4F72-9E07-71D1991BD9E6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64" name="TextBox 4863">
          <a:extLst>
            <a:ext uri="{FF2B5EF4-FFF2-40B4-BE49-F238E27FC236}">
              <a16:creationId xmlns:a16="http://schemas.microsoft.com/office/drawing/2014/main" id="{D8AD53D8-B83D-4675-978F-BD753558AC87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65" name="TextBox 4864">
          <a:extLst>
            <a:ext uri="{FF2B5EF4-FFF2-40B4-BE49-F238E27FC236}">
              <a16:creationId xmlns:a16="http://schemas.microsoft.com/office/drawing/2014/main" id="{53A66450-843D-45EB-8EE7-C1EC958621A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66" name="TextBox 4865">
          <a:extLst>
            <a:ext uri="{FF2B5EF4-FFF2-40B4-BE49-F238E27FC236}">
              <a16:creationId xmlns:a16="http://schemas.microsoft.com/office/drawing/2014/main" id="{D05E48B5-AD17-45F2-A052-AED834662A9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67" name="TextBox 4866">
          <a:extLst>
            <a:ext uri="{FF2B5EF4-FFF2-40B4-BE49-F238E27FC236}">
              <a16:creationId xmlns:a16="http://schemas.microsoft.com/office/drawing/2014/main" id="{EB2C782D-72C8-42EE-8315-EF290725389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68" name="TextBox 4867">
          <a:extLst>
            <a:ext uri="{FF2B5EF4-FFF2-40B4-BE49-F238E27FC236}">
              <a16:creationId xmlns:a16="http://schemas.microsoft.com/office/drawing/2014/main" id="{F52B8709-B3D7-4EE7-8764-FA5C4A04956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69" name="TextBox 4868">
          <a:extLst>
            <a:ext uri="{FF2B5EF4-FFF2-40B4-BE49-F238E27FC236}">
              <a16:creationId xmlns:a16="http://schemas.microsoft.com/office/drawing/2014/main" id="{BE8F08FA-D0D6-424E-90E1-0C5F2316FBB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70" name="TextBox 4869">
          <a:extLst>
            <a:ext uri="{FF2B5EF4-FFF2-40B4-BE49-F238E27FC236}">
              <a16:creationId xmlns:a16="http://schemas.microsoft.com/office/drawing/2014/main" id="{20F89DC6-1EE9-4268-A62B-59DB7FA544F1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71" name="TextBox 4870">
          <a:extLst>
            <a:ext uri="{FF2B5EF4-FFF2-40B4-BE49-F238E27FC236}">
              <a16:creationId xmlns:a16="http://schemas.microsoft.com/office/drawing/2014/main" id="{0AA4D615-53B4-4A9A-A1D3-6BF33643974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72" name="TextBox 4871">
          <a:extLst>
            <a:ext uri="{FF2B5EF4-FFF2-40B4-BE49-F238E27FC236}">
              <a16:creationId xmlns:a16="http://schemas.microsoft.com/office/drawing/2014/main" id="{EEA4BFFE-1926-4362-886A-D2C863CF82E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73" name="TextBox 4872">
          <a:extLst>
            <a:ext uri="{FF2B5EF4-FFF2-40B4-BE49-F238E27FC236}">
              <a16:creationId xmlns:a16="http://schemas.microsoft.com/office/drawing/2014/main" id="{AA6691D2-B8DB-4508-8170-80A80B47B49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74" name="TextBox 4873">
          <a:extLst>
            <a:ext uri="{FF2B5EF4-FFF2-40B4-BE49-F238E27FC236}">
              <a16:creationId xmlns:a16="http://schemas.microsoft.com/office/drawing/2014/main" id="{08926061-7B04-4FFD-A0E8-3B3C23E0CC9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75" name="TextBox 4874">
          <a:extLst>
            <a:ext uri="{FF2B5EF4-FFF2-40B4-BE49-F238E27FC236}">
              <a16:creationId xmlns:a16="http://schemas.microsoft.com/office/drawing/2014/main" id="{F63D9A8A-567B-4C4C-A86D-EB229D54D146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76" name="TextBox 4875">
          <a:extLst>
            <a:ext uri="{FF2B5EF4-FFF2-40B4-BE49-F238E27FC236}">
              <a16:creationId xmlns:a16="http://schemas.microsoft.com/office/drawing/2014/main" id="{31EFCC9C-395B-4C2E-8C83-F1606768ED53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77" name="TextBox 4876">
          <a:extLst>
            <a:ext uri="{FF2B5EF4-FFF2-40B4-BE49-F238E27FC236}">
              <a16:creationId xmlns:a16="http://schemas.microsoft.com/office/drawing/2014/main" id="{F5345D63-8355-4550-A660-703B7A67B6C3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78" name="TextBox 4877">
          <a:extLst>
            <a:ext uri="{FF2B5EF4-FFF2-40B4-BE49-F238E27FC236}">
              <a16:creationId xmlns:a16="http://schemas.microsoft.com/office/drawing/2014/main" id="{D34FC01E-ED4C-407C-8CF8-582BAE12101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79" name="TextBox 4878">
          <a:extLst>
            <a:ext uri="{FF2B5EF4-FFF2-40B4-BE49-F238E27FC236}">
              <a16:creationId xmlns:a16="http://schemas.microsoft.com/office/drawing/2014/main" id="{3D568FC2-24C5-492D-B9BF-74B62BB3EDD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80" name="TextBox 4879">
          <a:extLst>
            <a:ext uri="{FF2B5EF4-FFF2-40B4-BE49-F238E27FC236}">
              <a16:creationId xmlns:a16="http://schemas.microsoft.com/office/drawing/2014/main" id="{78685CAA-A491-4637-B142-3BD454F80FC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81" name="TextBox 4880">
          <a:extLst>
            <a:ext uri="{FF2B5EF4-FFF2-40B4-BE49-F238E27FC236}">
              <a16:creationId xmlns:a16="http://schemas.microsoft.com/office/drawing/2014/main" id="{4B63C316-F272-44C7-8FE8-6D235F7E5A68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82" name="TextBox 4881">
          <a:extLst>
            <a:ext uri="{FF2B5EF4-FFF2-40B4-BE49-F238E27FC236}">
              <a16:creationId xmlns:a16="http://schemas.microsoft.com/office/drawing/2014/main" id="{36A84E9F-0D2D-446B-AA0B-E9A40C8C906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83" name="TextBox 4882">
          <a:extLst>
            <a:ext uri="{FF2B5EF4-FFF2-40B4-BE49-F238E27FC236}">
              <a16:creationId xmlns:a16="http://schemas.microsoft.com/office/drawing/2014/main" id="{93CCBF50-D8F1-4382-9BF2-2BD02A8B5F37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84" name="TextBox 4883">
          <a:extLst>
            <a:ext uri="{FF2B5EF4-FFF2-40B4-BE49-F238E27FC236}">
              <a16:creationId xmlns:a16="http://schemas.microsoft.com/office/drawing/2014/main" id="{D511CDE6-C55F-4A4D-BE2B-4E3DACC3AD2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85" name="TextBox 4884">
          <a:extLst>
            <a:ext uri="{FF2B5EF4-FFF2-40B4-BE49-F238E27FC236}">
              <a16:creationId xmlns:a16="http://schemas.microsoft.com/office/drawing/2014/main" id="{7CA7B820-8A49-4C20-9D8A-CE8569CB083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86" name="TextBox 4885">
          <a:extLst>
            <a:ext uri="{FF2B5EF4-FFF2-40B4-BE49-F238E27FC236}">
              <a16:creationId xmlns:a16="http://schemas.microsoft.com/office/drawing/2014/main" id="{4FD92D0A-264D-45FF-B299-19A3250B896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87" name="TextBox 4886">
          <a:extLst>
            <a:ext uri="{FF2B5EF4-FFF2-40B4-BE49-F238E27FC236}">
              <a16:creationId xmlns:a16="http://schemas.microsoft.com/office/drawing/2014/main" id="{1A048232-0142-4F61-B8F9-748E77DA2A12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88" name="TextBox 4887">
          <a:extLst>
            <a:ext uri="{FF2B5EF4-FFF2-40B4-BE49-F238E27FC236}">
              <a16:creationId xmlns:a16="http://schemas.microsoft.com/office/drawing/2014/main" id="{12E6BD99-8DEC-48C3-B7EC-1A1A3B5B96A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89" name="TextBox 4888">
          <a:extLst>
            <a:ext uri="{FF2B5EF4-FFF2-40B4-BE49-F238E27FC236}">
              <a16:creationId xmlns:a16="http://schemas.microsoft.com/office/drawing/2014/main" id="{84D07CC1-F8B9-4678-82C1-D82D067F331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90" name="TextBox 4889">
          <a:extLst>
            <a:ext uri="{FF2B5EF4-FFF2-40B4-BE49-F238E27FC236}">
              <a16:creationId xmlns:a16="http://schemas.microsoft.com/office/drawing/2014/main" id="{8EE474D0-0404-4A18-B158-EAA992A4B90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91" name="TextBox 4890">
          <a:extLst>
            <a:ext uri="{FF2B5EF4-FFF2-40B4-BE49-F238E27FC236}">
              <a16:creationId xmlns:a16="http://schemas.microsoft.com/office/drawing/2014/main" id="{4A874AD0-85D4-4B37-B47F-85C23CE437F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92" name="TextBox 4891">
          <a:extLst>
            <a:ext uri="{FF2B5EF4-FFF2-40B4-BE49-F238E27FC236}">
              <a16:creationId xmlns:a16="http://schemas.microsoft.com/office/drawing/2014/main" id="{26BF964B-A20B-4DF7-83BC-D8E4B015F834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93" name="TextBox 4892">
          <a:extLst>
            <a:ext uri="{FF2B5EF4-FFF2-40B4-BE49-F238E27FC236}">
              <a16:creationId xmlns:a16="http://schemas.microsoft.com/office/drawing/2014/main" id="{E68484AE-0A82-4C75-9E42-956AA1C526B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94" name="TextBox 4893">
          <a:extLst>
            <a:ext uri="{FF2B5EF4-FFF2-40B4-BE49-F238E27FC236}">
              <a16:creationId xmlns:a16="http://schemas.microsoft.com/office/drawing/2014/main" id="{C0C7B0D2-BB28-4F07-858F-296F18C61356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95" name="TextBox 4894">
          <a:extLst>
            <a:ext uri="{FF2B5EF4-FFF2-40B4-BE49-F238E27FC236}">
              <a16:creationId xmlns:a16="http://schemas.microsoft.com/office/drawing/2014/main" id="{DD2B0DD2-3D18-4EBB-866F-29A6D419E7A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96" name="TextBox 4895">
          <a:extLst>
            <a:ext uri="{FF2B5EF4-FFF2-40B4-BE49-F238E27FC236}">
              <a16:creationId xmlns:a16="http://schemas.microsoft.com/office/drawing/2014/main" id="{AFFF8336-D047-4957-A9D2-4A79A9EDB4D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97" name="TextBox 4896">
          <a:extLst>
            <a:ext uri="{FF2B5EF4-FFF2-40B4-BE49-F238E27FC236}">
              <a16:creationId xmlns:a16="http://schemas.microsoft.com/office/drawing/2014/main" id="{35E4357A-2455-4CFE-84B0-3E7BFF70614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98" name="TextBox 4897">
          <a:extLst>
            <a:ext uri="{FF2B5EF4-FFF2-40B4-BE49-F238E27FC236}">
              <a16:creationId xmlns:a16="http://schemas.microsoft.com/office/drawing/2014/main" id="{E9BB9A1B-09C1-4CD2-8846-3C4A0A584FA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899" name="TextBox 4898">
          <a:extLst>
            <a:ext uri="{FF2B5EF4-FFF2-40B4-BE49-F238E27FC236}">
              <a16:creationId xmlns:a16="http://schemas.microsoft.com/office/drawing/2014/main" id="{E3C56DFE-8905-48E1-B12E-CD871A19B1C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00" name="TextBox 4899">
          <a:extLst>
            <a:ext uri="{FF2B5EF4-FFF2-40B4-BE49-F238E27FC236}">
              <a16:creationId xmlns:a16="http://schemas.microsoft.com/office/drawing/2014/main" id="{06524997-81CD-4F91-9CB2-A5C7C5B7170D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01" name="TextBox 4900">
          <a:extLst>
            <a:ext uri="{FF2B5EF4-FFF2-40B4-BE49-F238E27FC236}">
              <a16:creationId xmlns:a16="http://schemas.microsoft.com/office/drawing/2014/main" id="{AAC6C49E-4E85-4400-B421-1A25C1C19CA4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02" name="TextBox 4901">
          <a:extLst>
            <a:ext uri="{FF2B5EF4-FFF2-40B4-BE49-F238E27FC236}">
              <a16:creationId xmlns:a16="http://schemas.microsoft.com/office/drawing/2014/main" id="{40ECFFEA-9A08-4E1E-9E4B-5DB89E5195BC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03" name="TextBox 4902">
          <a:extLst>
            <a:ext uri="{FF2B5EF4-FFF2-40B4-BE49-F238E27FC236}">
              <a16:creationId xmlns:a16="http://schemas.microsoft.com/office/drawing/2014/main" id="{CCD77A37-7D9A-4323-93FB-4BC4F4C03549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04" name="TextBox 4903">
          <a:extLst>
            <a:ext uri="{FF2B5EF4-FFF2-40B4-BE49-F238E27FC236}">
              <a16:creationId xmlns:a16="http://schemas.microsoft.com/office/drawing/2014/main" id="{5B5ADF5C-D718-4418-9663-EC1EC34373F9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05" name="TextBox 4904">
          <a:extLst>
            <a:ext uri="{FF2B5EF4-FFF2-40B4-BE49-F238E27FC236}">
              <a16:creationId xmlns:a16="http://schemas.microsoft.com/office/drawing/2014/main" id="{E32AFD58-322F-47AC-B933-64ED19975860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06" name="TextBox 4905">
          <a:extLst>
            <a:ext uri="{FF2B5EF4-FFF2-40B4-BE49-F238E27FC236}">
              <a16:creationId xmlns:a16="http://schemas.microsoft.com/office/drawing/2014/main" id="{8062C121-4342-4334-B601-DF01B028A9C1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07" name="TextBox 4906">
          <a:extLst>
            <a:ext uri="{FF2B5EF4-FFF2-40B4-BE49-F238E27FC236}">
              <a16:creationId xmlns:a16="http://schemas.microsoft.com/office/drawing/2014/main" id="{A3A036F9-0196-4A94-B0D1-7F2575F549A8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08" name="TextBox 4907">
          <a:extLst>
            <a:ext uri="{FF2B5EF4-FFF2-40B4-BE49-F238E27FC236}">
              <a16:creationId xmlns:a16="http://schemas.microsoft.com/office/drawing/2014/main" id="{DE623745-DC96-41B2-8CC9-D5969454CD6F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09" name="TextBox 4908">
          <a:extLst>
            <a:ext uri="{FF2B5EF4-FFF2-40B4-BE49-F238E27FC236}">
              <a16:creationId xmlns:a16="http://schemas.microsoft.com/office/drawing/2014/main" id="{440F48F3-5DA5-4AB7-825F-E921C1D63F02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10" name="TextBox 4909">
          <a:extLst>
            <a:ext uri="{FF2B5EF4-FFF2-40B4-BE49-F238E27FC236}">
              <a16:creationId xmlns:a16="http://schemas.microsoft.com/office/drawing/2014/main" id="{89872DB6-32E9-4A29-A8BB-0C068782F1C0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11" name="TextBox 4910">
          <a:extLst>
            <a:ext uri="{FF2B5EF4-FFF2-40B4-BE49-F238E27FC236}">
              <a16:creationId xmlns:a16="http://schemas.microsoft.com/office/drawing/2014/main" id="{17607B6C-3246-49C7-8BDE-0A202ED5BA16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12" name="TextBox 4911">
          <a:extLst>
            <a:ext uri="{FF2B5EF4-FFF2-40B4-BE49-F238E27FC236}">
              <a16:creationId xmlns:a16="http://schemas.microsoft.com/office/drawing/2014/main" id="{C42717FE-3A51-4F63-8D2B-07576269CDED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13" name="TextBox 4912">
          <a:extLst>
            <a:ext uri="{FF2B5EF4-FFF2-40B4-BE49-F238E27FC236}">
              <a16:creationId xmlns:a16="http://schemas.microsoft.com/office/drawing/2014/main" id="{F59DEFB5-8E42-47C9-A33B-02051005E8FE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14" name="TextBox 4913">
          <a:extLst>
            <a:ext uri="{FF2B5EF4-FFF2-40B4-BE49-F238E27FC236}">
              <a16:creationId xmlns:a16="http://schemas.microsoft.com/office/drawing/2014/main" id="{D7FD3E7F-CC9D-459B-907C-0CAFD2041D7F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15" name="TextBox 4914">
          <a:extLst>
            <a:ext uri="{FF2B5EF4-FFF2-40B4-BE49-F238E27FC236}">
              <a16:creationId xmlns:a16="http://schemas.microsoft.com/office/drawing/2014/main" id="{F644D6D2-BE85-4C67-A18A-3CAF52297A92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16" name="TextBox 4915">
          <a:extLst>
            <a:ext uri="{FF2B5EF4-FFF2-40B4-BE49-F238E27FC236}">
              <a16:creationId xmlns:a16="http://schemas.microsoft.com/office/drawing/2014/main" id="{BE0FE358-F77E-4355-B189-F145CD3CC760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17" name="TextBox 4916">
          <a:extLst>
            <a:ext uri="{FF2B5EF4-FFF2-40B4-BE49-F238E27FC236}">
              <a16:creationId xmlns:a16="http://schemas.microsoft.com/office/drawing/2014/main" id="{936D2960-6FF3-438F-BB9B-8331633F141D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18" name="TextBox 4917">
          <a:extLst>
            <a:ext uri="{FF2B5EF4-FFF2-40B4-BE49-F238E27FC236}">
              <a16:creationId xmlns:a16="http://schemas.microsoft.com/office/drawing/2014/main" id="{E569ADD4-7C56-465C-8E54-4C280FF18812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19" name="TextBox 4918">
          <a:extLst>
            <a:ext uri="{FF2B5EF4-FFF2-40B4-BE49-F238E27FC236}">
              <a16:creationId xmlns:a16="http://schemas.microsoft.com/office/drawing/2014/main" id="{BDF7B868-B6D0-4E96-A8BF-A27A26A896F6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20" name="TextBox 4919">
          <a:extLst>
            <a:ext uri="{FF2B5EF4-FFF2-40B4-BE49-F238E27FC236}">
              <a16:creationId xmlns:a16="http://schemas.microsoft.com/office/drawing/2014/main" id="{623FA84A-FF65-432E-B17A-CD6F92B0437C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21" name="TextBox 4920">
          <a:extLst>
            <a:ext uri="{FF2B5EF4-FFF2-40B4-BE49-F238E27FC236}">
              <a16:creationId xmlns:a16="http://schemas.microsoft.com/office/drawing/2014/main" id="{12AE0ECE-6B95-4945-9E6A-F82E6970BC4C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22" name="TextBox 4921">
          <a:extLst>
            <a:ext uri="{FF2B5EF4-FFF2-40B4-BE49-F238E27FC236}">
              <a16:creationId xmlns:a16="http://schemas.microsoft.com/office/drawing/2014/main" id="{AD9B6096-269B-444E-8534-6D14B408133A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23" name="TextBox 4922">
          <a:extLst>
            <a:ext uri="{FF2B5EF4-FFF2-40B4-BE49-F238E27FC236}">
              <a16:creationId xmlns:a16="http://schemas.microsoft.com/office/drawing/2014/main" id="{0DE87A41-8775-45D4-BC94-4DBBDA51D469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24" name="TextBox 4923">
          <a:extLst>
            <a:ext uri="{FF2B5EF4-FFF2-40B4-BE49-F238E27FC236}">
              <a16:creationId xmlns:a16="http://schemas.microsoft.com/office/drawing/2014/main" id="{94FD83EF-6862-4C5E-8542-5BCC8E665602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25" name="TextBox 4924">
          <a:extLst>
            <a:ext uri="{FF2B5EF4-FFF2-40B4-BE49-F238E27FC236}">
              <a16:creationId xmlns:a16="http://schemas.microsoft.com/office/drawing/2014/main" id="{75CB1E2C-8F28-4D12-96B5-6D7D482E5B14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26" name="TextBox 4925">
          <a:extLst>
            <a:ext uri="{FF2B5EF4-FFF2-40B4-BE49-F238E27FC236}">
              <a16:creationId xmlns:a16="http://schemas.microsoft.com/office/drawing/2014/main" id="{64559C79-421A-4FA3-AED8-B63947E578EA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27" name="TextBox 4926">
          <a:extLst>
            <a:ext uri="{FF2B5EF4-FFF2-40B4-BE49-F238E27FC236}">
              <a16:creationId xmlns:a16="http://schemas.microsoft.com/office/drawing/2014/main" id="{389918B4-CC20-4412-8F90-165C84C43BA5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28" name="TextBox 4927">
          <a:extLst>
            <a:ext uri="{FF2B5EF4-FFF2-40B4-BE49-F238E27FC236}">
              <a16:creationId xmlns:a16="http://schemas.microsoft.com/office/drawing/2014/main" id="{3B6BBEBC-BED0-43D3-942A-CF0506B56A8A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29" name="TextBox 4928">
          <a:extLst>
            <a:ext uri="{FF2B5EF4-FFF2-40B4-BE49-F238E27FC236}">
              <a16:creationId xmlns:a16="http://schemas.microsoft.com/office/drawing/2014/main" id="{B5CB56FF-FCEE-4808-A14B-4A487FF40744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30" name="TextBox 4929">
          <a:extLst>
            <a:ext uri="{FF2B5EF4-FFF2-40B4-BE49-F238E27FC236}">
              <a16:creationId xmlns:a16="http://schemas.microsoft.com/office/drawing/2014/main" id="{E6923A06-29EE-4AF8-9413-D2102B0E95AF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31" name="TextBox 4930">
          <a:extLst>
            <a:ext uri="{FF2B5EF4-FFF2-40B4-BE49-F238E27FC236}">
              <a16:creationId xmlns:a16="http://schemas.microsoft.com/office/drawing/2014/main" id="{B8FE81AC-29B4-4C57-ABD6-5D97A6326989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32" name="TextBox 4931">
          <a:extLst>
            <a:ext uri="{FF2B5EF4-FFF2-40B4-BE49-F238E27FC236}">
              <a16:creationId xmlns:a16="http://schemas.microsoft.com/office/drawing/2014/main" id="{7F3586E9-1B74-46C6-8031-2B2C8C03DB45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33" name="TextBox 4932">
          <a:extLst>
            <a:ext uri="{FF2B5EF4-FFF2-40B4-BE49-F238E27FC236}">
              <a16:creationId xmlns:a16="http://schemas.microsoft.com/office/drawing/2014/main" id="{C5484335-2308-4D72-B984-D16771A5EAFB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34" name="TextBox 4933">
          <a:extLst>
            <a:ext uri="{FF2B5EF4-FFF2-40B4-BE49-F238E27FC236}">
              <a16:creationId xmlns:a16="http://schemas.microsoft.com/office/drawing/2014/main" id="{731B79B7-6845-41BE-A3F3-A46589502129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35" name="TextBox 4934">
          <a:extLst>
            <a:ext uri="{FF2B5EF4-FFF2-40B4-BE49-F238E27FC236}">
              <a16:creationId xmlns:a16="http://schemas.microsoft.com/office/drawing/2014/main" id="{EF266CCB-BFD0-48DE-B49E-4AB8E84733DE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36" name="TextBox 4935">
          <a:extLst>
            <a:ext uri="{FF2B5EF4-FFF2-40B4-BE49-F238E27FC236}">
              <a16:creationId xmlns:a16="http://schemas.microsoft.com/office/drawing/2014/main" id="{E11BA264-9CAF-402D-AB81-1CADE3562B1E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37" name="TextBox 4936">
          <a:extLst>
            <a:ext uri="{FF2B5EF4-FFF2-40B4-BE49-F238E27FC236}">
              <a16:creationId xmlns:a16="http://schemas.microsoft.com/office/drawing/2014/main" id="{1AFB5CD6-950E-4157-B1FB-F3F81E8CDA17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38" name="TextBox 4937">
          <a:extLst>
            <a:ext uri="{FF2B5EF4-FFF2-40B4-BE49-F238E27FC236}">
              <a16:creationId xmlns:a16="http://schemas.microsoft.com/office/drawing/2014/main" id="{0C1B9FDA-B161-4E35-BAE5-25A793624CAC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39" name="TextBox 4938">
          <a:extLst>
            <a:ext uri="{FF2B5EF4-FFF2-40B4-BE49-F238E27FC236}">
              <a16:creationId xmlns:a16="http://schemas.microsoft.com/office/drawing/2014/main" id="{90F59CD2-29F5-4F35-B035-EFB3A766BA87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40" name="TextBox 4939">
          <a:extLst>
            <a:ext uri="{FF2B5EF4-FFF2-40B4-BE49-F238E27FC236}">
              <a16:creationId xmlns:a16="http://schemas.microsoft.com/office/drawing/2014/main" id="{86132085-6E30-40DF-992A-2ED2497C703A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41" name="TextBox 4940">
          <a:extLst>
            <a:ext uri="{FF2B5EF4-FFF2-40B4-BE49-F238E27FC236}">
              <a16:creationId xmlns:a16="http://schemas.microsoft.com/office/drawing/2014/main" id="{54270938-F215-4EDB-A17B-9B2EEAC749A4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42" name="TextBox 4941">
          <a:extLst>
            <a:ext uri="{FF2B5EF4-FFF2-40B4-BE49-F238E27FC236}">
              <a16:creationId xmlns:a16="http://schemas.microsoft.com/office/drawing/2014/main" id="{852AC514-D30E-4DF3-A7A4-109E3F06DCDF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43" name="TextBox 4942">
          <a:extLst>
            <a:ext uri="{FF2B5EF4-FFF2-40B4-BE49-F238E27FC236}">
              <a16:creationId xmlns:a16="http://schemas.microsoft.com/office/drawing/2014/main" id="{C21F6B6A-F2C9-481C-8BE9-87B8B14734B0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44" name="TextBox 4943">
          <a:extLst>
            <a:ext uri="{FF2B5EF4-FFF2-40B4-BE49-F238E27FC236}">
              <a16:creationId xmlns:a16="http://schemas.microsoft.com/office/drawing/2014/main" id="{7229DD9D-3757-4973-BF51-C825EBDF6510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45" name="TextBox 4944">
          <a:extLst>
            <a:ext uri="{FF2B5EF4-FFF2-40B4-BE49-F238E27FC236}">
              <a16:creationId xmlns:a16="http://schemas.microsoft.com/office/drawing/2014/main" id="{54CBACEB-7FFE-483C-BC07-CAC27B95AE93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46" name="TextBox 4945">
          <a:extLst>
            <a:ext uri="{FF2B5EF4-FFF2-40B4-BE49-F238E27FC236}">
              <a16:creationId xmlns:a16="http://schemas.microsoft.com/office/drawing/2014/main" id="{97102FAA-DB16-497A-A00A-33C9AD056EF3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47" name="TextBox 4946">
          <a:extLst>
            <a:ext uri="{FF2B5EF4-FFF2-40B4-BE49-F238E27FC236}">
              <a16:creationId xmlns:a16="http://schemas.microsoft.com/office/drawing/2014/main" id="{1D94538B-B94E-496C-A729-508CC4A848C3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48" name="TextBox 4947">
          <a:extLst>
            <a:ext uri="{FF2B5EF4-FFF2-40B4-BE49-F238E27FC236}">
              <a16:creationId xmlns:a16="http://schemas.microsoft.com/office/drawing/2014/main" id="{D000EABA-4399-493A-8DE6-285CDF6F025F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49" name="TextBox 4948">
          <a:extLst>
            <a:ext uri="{FF2B5EF4-FFF2-40B4-BE49-F238E27FC236}">
              <a16:creationId xmlns:a16="http://schemas.microsoft.com/office/drawing/2014/main" id="{50A124CC-BA0B-4A13-A036-1A8AF4AB1F9C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50" name="TextBox 4949">
          <a:extLst>
            <a:ext uri="{FF2B5EF4-FFF2-40B4-BE49-F238E27FC236}">
              <a16:creationId xmlns:a16="http://schemas.microsoft.com/office/drawing/2014/main" id="{F8A8E2B3-92C2-48BE-8F6D-41908A3C2354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51" name="TextBox 4950">
          <a:extLst>
            <a:ext uri="{FF2B5EF4-FFF2-40B4-BE49-F238E27FC236}">
              <a16:creationId xmlns:a16="http://schemas.microsoft.com/office/drawing/2014/main" id="{3A180098-C64F-4C71-A092-4F7B558BDFC5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52" name="TextBox 4951">
          <a:extLst>
            <a:ext uri="{FF2B5EF4-FFF2-40B4-BE49-F238E27FC236}">
              <a16:creationId xmlns:a16="http://schemas.microsoft.com/office/drawing/2014/main" id="{256B9FF8-96F9-45A4-B6C8-8344441A566C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53" name="TextBox 4952">
          <a:extLst>
            <a:ext uri="{FF2B5EF4-FFF2-40B4-BE49-F238E27FC236}">
              <a16:creationId xmlns:a16="http://schemas.microsoft.com/office/drawing/2014/main" id="{23B87AE6-AEEF-43A0-A09D-D6C870FE3F44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54" name="TextBox 4953">
          <a:extLst>
            <a:ext uri="{FF2B5EF4-FFF2-40B4-BE49-F238E27FC236}">
              <a16:creationId xmlns:a16="http://schemas.microsoft.com/office/drawing/2014/main" id="{4E5F197F-CF83-4CE4-9888-C1AB0F2D36B9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55" name="TextBox 4954">
          <a:extLst>
            <a:ext uri="{FF2B5EF4-FFF2-40B4-BE49-F238E27FC236}">
              <a16:creationId xmlns:a16="http://schemas.microsoft.com/office/drawing/2014/main" id="{DBAAD079-BEB6-4F73-986B-B4882A16D8E0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56" name="TextBox 4955">
          <a:extLst>
            <a:ext uri="{FF2B5EF4-FFF2-40B4-BE49-F238E27FC236}">
              <a16:creationId xmlns:a16="http://schemas.microsoft.com/office/drawing/2014/main" id="{0D0F1AF3-C116-41FC-85CC-58439D08E11C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57" name="TextBox 4956">
          <a:extLst>
            <a:ext uri="{FF2B5EF4-FFF2-40B4-BE49-F238E27FC236}">
              <a16:creationId xmlns:a16="http://schemas.microsoft.com/office/drawing/2014/main" id="{A4E82D70-E713-4F6E-902F-5906786BBC3C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58" name="TextBox 4957">
          <a:extLst>
            <a:ext uri="{FF2B5EF4-FFF2-40B4-BE49-F238E27FC236}">
              <a16:creationId xmlns:a16="http://schemas.microsoft.com/office/drawing/2014/main" id="{81B0EB62-21FC-4F42-B877-6D713734EF9C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59" name="TextBox 4958">
          <a:extLst>
            <a:ext uri="{FF2B5EF4-FFF2-40B4-BE49-F238E27FC236}">
              <a16:creationId xmlns:a16="http://schemas.microsoft.com/office/drawing/2014/main" id="{3F4080F0-B226-4EE5-A736-FC01468B3EA2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60" name="TextBox 4959">
          <a:extLst>
            <a:ext uri="{FF2B5EF4-FFF2-40B4-BE49-F238E27FC236}">
              <a16:creationId xmlns:a16="http://schemas.microsoft.com/office/drawing/2014/main" id="{0AE1CF0E-5771-4BB4-84AC-C993D60A1086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362</xdr:row>
      <xdr:rowOff>0</xdr:rowOff>
    </xdr:from>
    <xdr:ext cx="184731" cy="264560"/>
    <xdr:sp macro="" textlink="">
      <xdr:nvSpPr>
        <xdr:cNvPr id="4961" name="TextBox 4960">
          <a:extLst>
            <a:ext uri="{FF2B5EF4-FFF2-40B4-BE49-F238E27FC236}">
              <a16:creationId xmlns:a16="http://schemas.microsoft.com/office/drawing/2014/main" id="{54A20DD8-E006-4928-8974-E6685B0623DA}"/>
            </a:ext>
          </a:extLst>
        </xdr:cNvPr>
        <xdr:cNvSpPr txBox="1"/>
      </xdr:nvSpPr>
      <xdr:spPr>
        <a:xfrm>
          <a:off x="530352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62" name="TextBox 4961">
          <a:extLst>
            <a:ext uri="{FF2B5EF4-FFF2-40B4-BE49-F238E27FC236}">
              <a16:creationId xmlns:a16="http://schemas.microsoft.com/office/drawing/2014/main" id="{65EEA525-34A1-44C1-A160-99505EFD9B7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63" name="TextBox 4962">
          <a:extLst>
            <a:ext uri="{FF2B5EF4-FFF2-40B4-BE49-F238E27FC236}">
              <a16:creationId xmlns:a16="http://schemas.microsoft.com/office/drawing/2014/main" id="{658520F3-281C-43A4-BF90-0F4DED669E71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64" name="TextBox 4963">
          <a:extLst>
            <a:ext uri="{FF2B5EF4-FFF2-40B4-BE49-F238E27FC236}">
              <a16:creationId xmlns:a16="http://schemas.microsoft.com/office/drawing/2014/main" id="{CD7B4731-1683-408A-A11F-F94F215D028F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65" name="TextBox 4964">
          <a:extLst>
            <a:ext uri="{FF2B5EF4-FFF2-40B4-BE49-F238E27FC236}">
              <a16:creationId xmlns:a16="http://schemas.microsoft.com/office/drawing/2014/main" id="{D6E62BBE-A311-4866-B8EA-864D489855D1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66" name="TextBox 4965">
          <a:extLst>
            <a:ext uri="{FF2B5EF4-FFF2-40B4-BE49-F238E27FC236}">
              <a16:creationId xmlns:a16="http://schemas.microsoft.com/office/drawing/2014/main" id="{4FE02F53-2CE6-45BB-82AB-61BCADBE0B1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67" name="TextBox 4966">
          <a:extLst>
            <a:ext uri="{FF2B5EF4-FFF2-40B4-BE49-F238E27FC236}">
              <a16:creationId xmlns:a16="http://schemas.microsoft.com/office/drawing/2014/main" id="{B0D04CBA-41E1-4D90-8868-D5C8D5934EEF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68" name="TextBox 4967">
          <a:extLst>
            <a:ext uri="{FF2B5EF4-FFF2-40B4-BE49-F238E27FC236}">
              <a16:creationId xmlns:a16="http://schemas.microsoft.com/office/drawing/2014/main" id="{D49BA3A6-5138-448B-9893-4DBD8ABCE7F4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69" name="TextBox 4968">
          <a:extLst>
            <a:ext uri="{FF2B5EF4-FFF2-40B4-BE49-F238E27FC236}">
              <a16:creationId xmlns:a16="http://schemas.microsoft.com/office/drawing/2014/main" id="{D422CC78-3B2F-4EB3-81C2-6F506FE196D1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70" name="TextBox 4969">
          <a:extLst>
            <a:ext uri="{FF2B5EF4-FFF2-40B4-BE49-F238E27FC236}">
              <a16:creationId xmlns:a16="http://schemas.microsoft.com/office/drawing/2014/main" id="{BF7C47DA-32F4-4506-B766-E05A36205AB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71" name="TextBox 4970">
          <a:extLst>
            <a:ext uri="{FF2B5EF4-FFF2-40B4-BE49-F238E27FC236}">
              <a16:creationId xmlns:a16="http://schemas.microsoft.com/office/drawing/2014/main" id="{821E22EB-49BD-4C13-BB68-7203FA83BD94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72" name="TextBox 4971">
          <a:extLst>
            <a:ext uri="{FF2B5EF4-FFF2-40B4-BE49-F238E27FC236}">
              <a16:creationId xmlns:a16="http://schemas.microsoft.com/office/drawing/2014/main" id="{4FB016F5-193A-4806-A843-C13A6835298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73" name="TextBox 4972">
          <a:extLst>
            <a:ext uri="{FF2B5EF4-FFF2-40B4-BE49-F238E27FC236}">
              <a16:creationId xmlns:a16="http://schemas.microsoft.com/office/drawing/2014/main" id="{F1D30268-9790-447A-83EC-4977C95B5EB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74" name="TextBox 4973">
          <a:extLst>
            <a:ext uri="{FF2B5EF4-FFF2-40B4-BE49-F238E27FC236}">
              <a16:creationId xmlns:a16="http://schemas.microsoft.com/office/drawing/2014/main" id="{164C22E1-1502-4D7C-A0B0-8BDF1A7D974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75" name="TextBox 4974">
          <a:extLst>
            <a:ext uri="{FF2B5EF4-FFF2-40B4-BE49-F238E27FC236}">
              <a16:creationId xmlns:a16="http://schemas.microsoft.com/office/drawing/2014/main" id="{17B2F61B-07DA-40BF-8E93-221A9E11CC6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76" name="TextBox 4975">
          <a:extLst>
            <a:ext uri="{FF2B5EF4-FFF2-40B4-BE49-F238E27FC236}">
              <a16:creationId xmlns:a16="http://schemas.microsoft.com/office/drawing/2014/main" id="{9BED9AC3-5F70-4935-8023-77E9AE14A9F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77" name="TextBox 4976">
          <a:extLst>
            <a:ext uri="{FF2B5EF4-FFF2-40B4-BE49-F238E27FC236}">
              <a16:creationId xmlns:a16="http://schemas.microsoft.com/office/drawing/2014/main" id="{DAB4C8CF-5DE1-4D6C-95CE-726825856BD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78" name="TextBox 4977">
          <a:extLst>
            <a:ext uri="{FF2B5EF4-FFF2-40B4-BE49-F238E27FC236}">
              <a16:creationId xmlns:a16="http://schemas.microsoft.com/office/drawing/2014/main" id="{777224DB-B527-4A7D-A951-9775EDFD5B32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79" name="TextBox 4978">
          <a:extLst>
            <a:ext uri="{FF2B5EF4-FFF2-40B4-BE49-F238E27FC236}">
              <a16:creationId xmlns:a16="http://schemas.microsoft.com/office/drawing/2014/main" id="{AA40386D-D1BE-482E-A76D-1741A1E495F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80" name="TextBox 4979">
          <a:extLst>
            <a:ext uri="{FF2B5EF4-FFF2-40B4-BE49-F238E27FC236}">
              <a16:creationId xmlns:a16="http://schemas.microsoft.com/office/drawing/2014/main" id="{2DDB87EA-8497-40C9-9B3B-DAD1A50A9039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81" name="TextBox 4980">
          <a:extLst>
            <a:ext uri="{FF2B5EF4-FFF2-40B4-BE49-F238E27FC236}">
              <a16:creationId xmlns:a16="http://schemas.microsoft.com/office/drawing/2014/main" id="{90C4432C-A919-4AE6-A1FA-68D4C6BB206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82" name="TextBox 4981">
          <a:extLst>
            <a:ext uri="{FF2B5EF4-FFF2-40B4-BE49-F238E27FC236}">
              <a16:creationId xmlns:a16="http://schemas.microsoft.com/office/drawing/2014/main" id="{C9B9AFB1-2258-4AF0-BB27-E5C74565CDD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83" name="TextBox 4982">
          <a:extLst>
            <a:ext uri="{FF2B5EF4-FFF2-40B4-BE49-F238E27FC236}">
              <a16:creationId xmlns:a16="http://schemas.microsoft.com/office/drawing/2014/main" id="{1761E239-B5CD-480B-8EE0-2F97EC699C26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84" name="TextBox 4983">
          <a:extLst>
            <a:ext uri="{FF2B5EF4-FFF2-40B4-BE49-F238E27FC236}">
              <a16:creationId xmlns:a16="http://schemas.microsoft.com/office/drawing/2014/main" id="{2C624FD4-718D-4FAA-AFFF-BC2171FD4150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85" name="TextBox 4984">
          <a:extLst>
            <a:ext uri="{FF2B5EF4-FFF2-40B4-BE49-F238E27FC236}">
              <a16:creationId xmlns:a16="http://schemas.microsoft.com/office/drawing/2014/main" id="{3A181CFB-C296-4A6F-82B0-0AA59404958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86" name="TextBox 4985">
          <a:extLst>
            <a:ext uri="{FF2B5EF4-FFF2-40B4-BE49-F238E27FC236}">
              <a16:creationId xmlns:a16="http://schemas.microsoft.com/office/drawing/2014/main" id="{61A2A3BB-1755-4AA5-A162-3920F11F1C4C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87" name="TextBox 4986">
          <a:extLst>
            <a:ext uri="{FF2B5EF4-FFF2-40B4-BE49-F238E27FC236}">
              <a16:creationId xmlns:a16="http://schemas.microsoft.com/office/drawing/2014/main" id="{56D20281-3DC1-4377-A1B0-0F7E5DEB9571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88" name="TextBox 4987">
          <a:extLst>
            <a:ext uri="{FF2B5EF4-FFF2-40B4-BE49-F238E27FC236}">
              <a16:creationId xmlns:a16="http://schemas.microsoft.com/office/drawing/2014/main" id="{7B0E01BF-BEE4-4AA0-9C49-54570E5E907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89" name="TextBox 4988">
          <a:extLst>
            <a:ext uri="{FF2B5EF4-FFF2-40B4-BE49-F238E27FC236}">
              <a16:creationId xmlns:a16="http://schemas.microsoft.com/office/drawing/2014/main" id="{41C45ED8-7812-45FD-A782-3393511B91BF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90" name="TextBox 4989">
          <a:extLst>
            <a:ext uri="{FF2B5EF4-FFF2-40B4-BE49-F238E27FC236}">
              <a16:creationId xmlns:a16="http://schemas.microsoft.com/office/drawing/2014/main" id="{216CC2E3-6159-461D-939F-54DCD20059E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91" name="TextBox 4990">
          <a:extLst>
            <a:ext uri="{FF2B5EF4-FFF2-40B4-BE49-F238E27FC236}">
              <a16:creationId xmlns:a16="http://schemas.microsoft.com/office/drawing/2014/main" id="{57A235E2-E24F-4CF6-AD38-D9C84C1566F6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92" name="TextBox 4991">
          <a:extLst>
            <a:ext uri="{FF2B5EF4-FFF2-40B4-BE49-F238E27FC236}">
              <a16:creationId xmlns:a16="http://schemas.microsoft.com/office/drawing/2014/main" id="{01B713CB-2BD8-4F5A-92EA-DF8B8CA20DD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93" name="TextBox 4992">
          <a:extLst>
            <a:ext uri="{FF2B5EF4-FFF2-40B4-BE49-F238E27FC236}">
              <a16:creationId xmlns:a16="http://schemas.microsoft.com/office/drawing/2014/main" id="{FB4CDC94-EDC6-415A-A7F6-AC63AF4AF585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94" name="TextBox 4993">
          <a:extLst>
            <a:ext uri="{FF2B5EF4-FFF2-40B4-BE49-F238E27FC236}">
              <a16:creationId xmlns:a16="http://schemas.microsoft.com/office/drawing/2014/main" id="{9CC55AB5-8A0B-4B98-B792-82AB6F62D8E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95" name="TextBox 4994">
          <a:extLst>
            <a:ext uri="{FF2B5EF4-FFF2-40B4-BE49-F238E27FC236}">
              <a16:creationId xmlns:a16="http://schemas.microsoft.com/office/drawing/2014/main" id="{0BA9F730-0FF4-43E1-BA24-B289CF74B891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96" name="TextBox 4995">
          <a:extLst>
            <a:ext uri="{FF2B5EF4-FFF2-40B4-BE49-F238E27FC236}">
              <a16:creationId xmlns:a16="http://schemas.microsoft.com/office/drawing/2014/main" id="{81EB2E20-447E-443E-80B8-6202B67D115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97" name="TextBox 4996">
          <a:extLst>
            <a:ext uri="{FF2B5EF4-FFF2-40B4-BE49-F238E27FC236}">
              <a16:creationId xmlns:a16="http://schemas.microsoft.com/office/drawing/2014/main" id="{FCAFDA51-83A5-40DD-8F6A-71FF413F10C3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98" name="TextBox 4997">
          <a:extLst>
            <a:ext uri="{FF2B5EF4-FFF2-40B4-BE49-F238E27FC236}">
              <a16:creationId xmlns:a16="http://schemas.microsoft.com/office/drawing/2014/main" id="{7604F4D5-F5B6-4C14-88D5-D1011BDFAFE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4999" name="TextBox 4998">
          <a:extLst>
            <a:ext uri="{FF2B5EF4-FFF2-40B4-BE49-F238E27FC236}">
              <a16:creationId xmlns:a16="http://schemas.microsoft.com/office/drawing/2014/main" id="{2578FDA9-3D28-48AE-9FD0-29DB9C662084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00" name="TextBox 4999">
          <a:extLst>
            <a:ext uri="{FF2B5EF4-FFF2-40B4-BE49-F238E27FC236}">
              <a16:creationId xmlns:a16="http://schemas.microsoft.com/office/drawing/2014/main" id="{98B2A959-2CF1-43EE-8528-21976E09FC9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01" name="TextBox 5000">
          <a:extLst>
            <a:ext uri="{FF2B5EF4-FFF2-40B4-BE49-F238E27FC236}">
              <a16:creationId xmlns:a16="http://schemas.microsoft.com/office/drawing/2014/main" id="{60D2A437-6C29-4CED-AD18-0CEC59B0FA9D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02" name="TextBox 5001">
          <a:extLst>
            <a:ext uri="{FF2B5EF4-FFF2-40B4-BE49-F238E27FC236}">
              <a16:creationId xmlns:a16="http://schemas.microsoft.com/office/drawing/2014/main" id="{368EAE0E-60D4-4F70-9E1E-AE8E34C44651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03" name="TextBox 5002">
          <a:extLst>
            <a:ext uri="{FF2B5EF4-FFF2-40B4-BE49-F238E27FC236}">
              <a16:creationId xmlns:a16="http://schemas.microsoft.com/office/drawing/2014/main" id="{299AA541-8ABA-4335-A61E-B13D48536AF4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04" name="TextBox 5003">
          <a:extLst>
            <a:ext uri="{FF2B5EF4-FFF2-40B4-BE49-F238E27FC236}">
              <a16:creationId xmlns:a16="http://schemas.microsoft.com/office/drawing/2014/main" id="{7C4C56F0-77A4-4D25-9044-C0A6012C634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05" name="TextBox 5004">
          <a:extLst>
            <a:ext uri="{FF2B5EF4-FFF2-40B4-BE49-F238E27FC236}">
              <a16:creationId xmlns:a16="http://schemas.microsoft.com/office/drawing/2014/main" id="{8010A752-5489-45F9-8E64-F1A1E0DF5131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06" name="TextBox 5005">
          <a:extLst>
            <a:ext uri="{FF2B5EF4-FFF2-40B4-BE49-F238E27FC236}">
              <a16:creationId xmlns:a16="http://schemas.microsoft.com/office/drawing/2014/main" id="{772DB217-7B7B-4237-AFF7-F93EF02AC86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07" name="TextBox 5006">
          <a:extLst>
            <a:ext uri="{FF2B5EF4-FFF2-40B4-BE49-F238E27FC236}">
              <a16:creationId xmlns:a16="http://schemas.microsoft.com/office/drawing/2014/main" id="{B8EA491D-FC71-4C75-A154-45B2D05AB7A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08" name="TextBox 5007">
          <a:extLst>
            <a:ext uri="{FF2B5EF4-FFF2-40B4-BE49-F238E27FC236}">
              <a16:creationId xmlns:a16="http://schemas.microsoft.com/office/drawing/2014/main" id="{4FD41438-25BB-40BE-AC2B-022FF8E976E8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09" name="TextBox 5008">
          <a:extLst>
            <a:ext uri="{FF2B5EF4-FFF2-40B4-BE49-F238E27FC236}">
              <a16:creationId xmlns:a16="http://schemas.microsoft.com/office/drawing/2014/main" id="{5DA0D5E7-87DF-45A1-A4FB-5DE3D053BCD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10" name="TextBox 5009">
          <a:extLst>
            <a:ext uri="{FF2B5EF4-FFF2-40B4-BE49-F238E27FC236}">
              <a16:creationId xmlns:a16="http://schemas.microsoft.com/office/drawing/2014/main" id="{9D456C1F-89CE-41BD-85FD-E54CCB265209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11" name="TextBox 5010">
          <a:extLst>
            <a:ext uri="{FF2B5EF4-FFF2-40B4-BE49-F238E27FC236}">
              <a16:creationId xmlns:a16="http://schemas.microsoft.com/office/drawing/2014/main" id="{86CE86C4-6971-49EE-BAAB-0B34996080D8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12" name="TextBox 5011">
          <a:extLst>
            <a:ext uri="{FF2B5EF4-FFF2-40B4-BE49-F238E27FC236}">
              <a16:creationId xmlns:a16="http://schemas.microsoft.com/office/drawing/2014/main" id="{541C9639-6A55-4DFD-B695-C6D73804CFE8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13" name="TextBox 5012">
          <a:extLst>
            <a:ext uri="{FF2B5EF4-FFF2-40B4-BE49-F238E27FC236}">
              <a16:creationId xmlns:a16="http://schemas.microsoft.com/office/drawing/2014/main" id="{DE5896D6-D01A-4A6D-A2C8-5A0374A8DA0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14" name="TextBox 5013">
          <a:extLst>
            <a:ext uri="{FF2B5EF4-FFF2-40B4-BE49-F238E27FC236}">
              <a16:creationId xmlns:a16="http://schemas.microsoft.com/office/drawing/2014/main" id="{A3DF4F19-4BAC-4480-8ECE-BF856EC1B482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15" name="TextBox 5014">
          <a:extLst>
            <a:ext uri="{FF2B5EF4-FFF2-40B4-BE49-F238E27FC236}">
              <a16:creationId xmlns:a16="http://schemas.microsoft.com/office/drawing/2014/main" id="{CB82E59E-F8FC-4162-B4B0-25E1E7BB00DA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16" name="TextBox 5015">
          <a:extLst>
            <a:ext uri="{FF2B5EF4-FFF2-40B4-BE49-F238E27FC236}">
              <a16:creationId xmlns:a16="http://schemas.microsoft.com/office/drawing/2014/main" id="{091C4761-8EC0-4DA1-93B7-C6A1AE679F3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17" name="TextBox 5016">
          <a:extLst>
            <a:ext uri="{FF2B5EF4-FFF2-40B4-BE49-F238E27FC236}">
              <a16:creationId xmlns:a16="http://schemas.microsoft.com/office/drawing/2014/main" id="{BA2C29D3-B133-44D4-9BF6-2D9C7E869C1B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18" name="TextBox 5017">
          <a:extLst>
            <a:ext uri="{FF2B5EF4-FFF2-40B4-BE49-F238E27FC236}">
              <a16:creationId xmlns:a16="http://schemas.microsoft.com/office/drawing/2014/main" id="{4D3476CB-26DF-4C00-A3A9-0E10C32014DE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19" name="TextBox 5018">
          <a:extLst>
            <a:ext uri="{FF2B5EF4-FFF2-40B4-BE49-F238E27FC236}">
              <a16:creationId xmlns:a16="http://schemas.microsoft.com/office/drawing/2014/main" id="{7A37CD9A-8262-4448-A17A-CB63FA3FA686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20" name="TextBox 5019">
          <a:extLst>
            <a:ext uri="{FF2B5EF4-FFF2-40B4-BE49-F238E27FC236}">
              <a16:creationId xmlns:a16="http://schemas.microsoft.com/office/drawing/2014/main" id="{BB2F44D0-003E-49C1-A8FF-832C7C8B5A07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21" name="TextBox 5020">
          <a:extLst>
            <a:ext uri="{FF2B5EF4-FFF2-40B4-BE49-F238E27FC236}">
              <a16:creationId xmlns:a16="http://schemas.microsoft.com/office/drawing/2014/main" id="{005919B5-ADAB-42E3-8BF1-08826FCEFD28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22" name="TextBox 5021">
          <a:extLst>
            <a:ext uri="{FF2B5EF4-FFF2-40B4-BE49-F238E27FC236}">
              <a16:creationId xmlns:a16="http://schemas.microsoft.com/office/drawing/2014/main" id="{FBF690B6-81D6-400D-99F3-58AA51A81BF6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356</xdr:row>
      <xdr:rowOff>0</xdr:rowOff>
    </xdr:from>
    <xdr:ext cx="184731" cy="264560"/>
    <xdr:sp macro="" textlink="">
      <xdr:nvSpPr>
        <xdr:cNvPr id="5023" name="TextBox 5022">
          <a:extLst>
            <a:ext uri="{FF2B5EF4-FFF2-40B4-BE49-F238E27FC236}">
              <a16:creationId xmlns:a16="http://schemas.microsoft.com/office/drawing/2014/main" id="{71A8B73C-83CA-4ACD-A993-0931FE2F3E87}"/>
            </a:ext>
          </a:extLst>
        </xdr:cNvPr>
        <xdr:cNvSpPr txBox="1"/>
      </xdr:nvSpPr>
      <xdr:spPr>
        <a:xfrm>
          <a:off x="5303520" y="500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24" name="TextBox 5023">
          <a:extLst>
            <a:ext uri="{FF2B5EF4-FFF2-40B4-BE49-F238E27FC236}">
              <a16:creationId xmlns:a16="http://schemas.microsoft.com/office/drawing/2014/main" id="{A0B4E14F-E96E-4D4B-8DC1-C0DE31043AE3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25" name="TextBox 5024">
          <a:extLst>
            <a:ext uri="{FF2B5EF4-FFF2-40B4-BE49-F238E27FC236}">
              <a16:creationId xmlns:a16="http://schemas.microsoft.com/office/drawing/2014/main" id="{C4AABC5B-6F99-45AC-BE3B-327BBBA9E918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26" name="TextBox 5025">
          <a:extLst>
            <a:ext uri="{FF2B5EF4-FFF2-40B4-BE49-F238E27FC236}">
              <a16:creationId xmlns:a16="http://schemas.microsoft.com/office/drawing/2014/main" id="{3A02C272-6B0C-4526-812E-586CBE09BA83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27" name="TextBox 5026">
          <a:extLst>
            <a:ext uri="{FF2B5EF4-FFF2-40B4-BE49-F238E27FC236}">
              <a16:creationId xmlns:a16="http://schemas.microsoft.com/office/drawing/2014/main" id="{0B1DA084-3E2A-48B6-BD67-9509A8A94528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28" name="TextBox 5027">
          <a:extLst>
            <a:ext uri="{FF2B5EF4-FFF2-40B4-BE49-F238E27FC236}">
              <a16:creationId xmlns:a16="http://schemas.microsoft.com/office/drawing/2014/main" id="{E73E5E53-5E69-4C0F-A254-BFE115E137DC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29" name="TextBox 5028">
          <a:extLst>
            <a:ext uri="{FF2B5EF4-FFF2-40B4-BE49-F238E27FC236}">
              <a16:creationId xmlns:a16="http://schemas.microsoft.com/office/drawing/2014/main" id="{28B14125-FBE5-4712-A69E-50A0EF5E4838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30" name="TextBox 5029">
          <a:extLst>
            <a:ext uri="{FF2B5EF4-FFF2-40B4-BE49-F238E27FC236}">
              <a16:creationId xmlns:a16="http://schemas.microsoft.com/office/drawing/2014/main" id="{21320796-507D-4A6E-899F-AF66E5A11A4D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31" name="TextBox 5030">
          <a:extLst>
            <a:ext uri="{FF2B5EF4-FFF2-40B4-BE49-F238E27FC236}">
              <a16:creationId xmlns:a16="http://schemas.microsoft.com/office/drawing/2014/main" id="{48C7A0A0-EEBF-4D15-BF59-34F71B60F761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32" name="TextBox 5031">
          <a:extLst>
            <a:ext uri="{FF2B5EF4-FFF2-40B4-BE49-F238E27FC236}">
              <a16:creationId xmlns:a16="http://schemas.microsoft.com/office/drawing/2014/main" id="{BF84856E-388C-4316-AC51-D10A8B12D8AF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33" name="TextBox 5032">
          <a:extLst>
            <a:ext uri="{FF2B5EF4-FFF2-40B4-BE49-F238E27FC236}">
              <a16:creationId xmlns:a16="http://schemas.microsoft.com/office/drawing/2014/main" id="{AF00D687-969D-491D-A356-0EAF0DDB275F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34" name="TextBox 5033">
          <a:extLst>
            <a:ext uri="{FF2B5EF4-FFF2-40B4-BE49-F238E27FC236}">
              <a16:creationId xmlns:a16="http://schemas.microsoft.com/office/drawing/2014/main" id="{3A2957B0-8431-4A48-AB8B-501884C17E71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35" name="TextBox 5034">
          <a:extLst>
            <a:ext uri="{FF2B5EF4-FFF2-40B4-BE49-F238E27FC236}">
              <a16:creationId xmlns:a16="http://schemas.microsoft.com/office/drawing/2014/main" id="{30B0629C-32FA-4E4B-9A64-353D8250C534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36" name="TextBox 5035">
          <a:extLst>
            <a:ext uri="{FF2B5EF4-FFF2-40B4-BE49-F238E27FC236}">
              <a16:creationId xmlns:a16="http://schemas.microsoft.com/office/drawing/2014/main" id="{62A45544-E4F0-461A-9D0F-97615FC020BF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37" name="TextBox 5036">
          <a:extLst>
            <a:ext uri="{FF2B5EF4-FFF2-40B4-BE49-F238E27FC236}">
              <a16:creationId xmlns:a16="http://schemas.microsoft.com/office/drawing/2014/main" id="{D6CA907A-B025-41F3-BA29-9B9D37766269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38" name="TextBox 5037">
          <a:extLst>
            <a:ext uri="{FF2B5EF4-FFF2-40B4-BE49-F238E27FC236}">
              <a16:creationId xmlns:a16="http://schemas.microsoft.com/office/drawing/2014/main" id="{9F387263-3B08-4CE8-97B7-BF38902690A0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39" name="TextBox 5038">
          <a:extLst>
            <a:ext uri="{FF2B5EF4-FFF2-40B4-BE49-F238E27FC236}">
              <a16:creationId xmlns:a16="http://schemas.microsoft.com/office/drawing/2014/main" id="{132261D6-0263-4C82-8F75-BE8DC9122E8E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40" name="TextBox 5039">
          <a:extLst>
            <a:ext uri="{FF2B5EF4-FFF2-40B4-BE49-F238E27FC236}">
              <a16:creationId xmlns:a16="http://schemas.microsoft.com/office/drawing/2014/main" id="{AC7598F4-3BFF-4031-8EA8-CC45695F8BCA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41" name="TextBox 5040">
          <a:extLst>
            <a:ext uri="{FF2B5EF4-FFF2-40B4-BE49-F238E27FC236}">
              <a16:creationId xmlns:a16="http://schemas.microsoft.com/office/drawing/2014/main" id="{64B709CD-2BF8-4094-B90E-1C3008D27C77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42" name="TextBox 5041">
          <a:extLst>
            <a:ext uri="{FF2B5EF4-FFF2-40B4-BE49-F238E27FC236}">
              <a16:creationId xmlns:a16="http://schemas.microsoft.com/office/drawing/2014/main" id="{384EC4D6-909B-4629-9653-0D0B1893F6B6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43" name="TextBox 5042">
          <a:extLst>
            <a:ext uri="{FF2B5EF4-FFF2-40B4-BE49-F238E27FC236}">
              <a16:creationId xmlns:a16="http://schemas.microsoft.com/office/drawing/2014/main" id="{FE113504-E70E-4527-B726-0BA7C5C46888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44" name="TextBox 5043">
          <a:extLst>
            <a:ext uri="{FF2B5EF4-FFF2-40B4-BE49-F238E27FC236}">
              <a16:creationId xmlns:a16="http://schemas.microsoft.com/office/drawing/2014/main" id="{4713B63A-9482-4541-8F47-9DE3191032E1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45" name="TextBox 5044">
          <a:extLst>
            <a:ext uri="{FF2B5EF4-FFF2-40B4-BE49-F238E27FC236}">
              <a16:creationId xmlns:a16="http://schemas.microsoft.com/office/drawing/2014/main" id="{9FA3D2C8-CFEE-42AA-8D92-F97A65516526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46" name="TextBox 5045">
          <a:extLst>
            <a:ext uri="{FF2B5EF4-FFF2-40B4-BE49-F238E27FC236}">
              <a16:creationId xmlns:a16="http://schemas.microsoft.com/office/drawing/2014/main" id="{CA72C241-53A1-4AAB-8197-054EFD462E5B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47" name="TextBox 5046">
          <a:extLst>
            <a:ext uri="{FF2B5EF4-FFF2-40B4-BE49-F238E27FC236}">
              <a16:creationId xmlns:a16="http://schemas.microsoft.com/office/drawing/2014/main" id="{23BEF3B8-AAAF-4831-B866-541C3DE516AA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48" name="TextBox 5047">
          <a:extLst>
            <a:ext uri="{FF2B5EF4-FFF2-40B4-BE49-F238E27FC236}">
              <a16:creationId xmlns:a16="http://schemas.microsoft.com/office/drawing/2014/main" id="{1447E593-2848-4570-9612-17E9F2CBFF58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49" name="TextBox 5048">
          <a:extLst>
            <a:ext uri="{FF2B5EF4-FFF2-40B4-BE49-F238E27FC236}">
              <a16:creationId xmlns:a16="http://schemas.microsoft.com/office/drawing/2014/main" id="{B5E86730-250D-49CA-8005-5B10FFA3605D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50" name="TextBox 5049">
          <a:extLst>
            <a:ext uri="{FF2B5EF4-FFF2-40B4-BE49-F238E27FC236}">
              <a16:creationId xmlns:a16="http://schemas.microsoft.com/office/drawing/2014/main" id="{4094AC05-B73A-4F77-8A19-0FC2E64D4E1E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51" name="TextBox 5050">
          <a:extLst>
            <a:ext uri="{FF2B5EF4-FFF2-40B4-BE49-F238E27FC236}">
              <a16:creationId xmlns:a16="http://schemas.microsoft.com/office/drawing/2014/main" id="{CE4A070B-AD01-4E84-920E-A33711874993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52" name="TextBox 5051">
          <a:extLst>
            <a:ext uri="{FF2B5EF4-FFF2-40B4-BE49-F238E27FC236}">
              <a16:creationId xmlns:a16="http://schemas.microsoft.com/office/drawing/2014/main" id="{836E4684-EA54-4D84-8B8B-EC4489DAB228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53" name="TextBox 5052">
          <a:extLst>
            <a:ext uri="{FF2B5EF4-FFF2-40B4-BE49-F238E27FC236}">
              <a16:creationId xmlns:a16="http://schemas.microsoft.com/office/drawing/2014/main" id="{90509761-9673-4C08-B476-A9EBF2F01E8A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54" name="TextBox 5053">
          <a:extLst>
            <a:ext uri="{FF2B5EF4-FFF2-40B4-BE49-F238E27FC236}">
              <a16:creationId xmlns:a16="http://schemas.microsoft.com/office/drawing/2014/main" id="{C3383EA9-89B4-4D9C-9B9B-4512966880DD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55" name="TextBox 5054">
          <a:extLst>
            <a:ext uri="{FF2B5EF4-FFF2-40B4-BE49-F238E27FC236}">
              <a16:creationId xmlns:a16="http://schemas.microsoft.com/office/drawing/2014/main" id="{1E13DF9F-78C6-4CFB-8043-C0F4CC0413CE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56" name="TextBox 5055">
          <a:extLst>
            <a:ext uri="{FF2B5EF4-FFF2-40B4-BE49-F238E27FC236}">
              <a16:creationId xmlns:a16="http://schemas.microsoft.com/office/drawing/2014/main" id="{77E34FEE-9DB1-467C-A098-A114ED7F78AE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57" name="TextBox 5056">
          <a:extLst>
            <a:ext uri="{FF2B5EF4-FFF2-40B4-BE49-F238E27FC236}">
              <a16:creationId xmlns:a16="http://schemas.microsoft.com/office/drawing/2014/main" id="{1326ECA9-670F-4605-99A1-3CE523EA87F9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58" name="TextBox 5057">
          <a:extLst>
            <a:ext uri="{FF2B5EF4-FFF2-40B4-BE49-F238E27FC236}">
              <a16:creationId xmlns:a16="http://schemas.microsoft.com/office/drawing/2014/main" id="{DBDB9A37-DA46-4D9D-A80C-370B283FA096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59" name="TextBox 5058">
          <a:extLst>
            <a:ext uri="{FF2B5EF4-FFF2-40B4-BE49-F238E27FC236}">
              <a16:creationId xmlns:a16="http://schemas.microsoft.com/office/drawing/2014/main" id="{643F2409-AFF2-47DE-962B-D5C31DEDA355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60" name="TextBox 5059">
          <a:extLst>
            <a:ext uri="{FF2B5EF4-FFF2-40B4-BE49-F238E27FC236}">
              <a16:creationId xmlns:a16="http://schemas.microsoft.com/office/drawing/2014/main" id="{F80181E1-FBF3-4883-A97F-4C900D5B6771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61" name="TextBox 5060">
          <a:extLst>
            <a:ext uri="{FF2B5EF4-FFF2-40B4-BE49-F238E27FC236}">
              <a16:creationId xmlns:a16="http://schemas.microsoft.com/office/drawing/2014/main" id="{A2B02CBC-855D-45E5-8329-30B9049ECACC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62" name="TextBox 5061">
          <a:extLst>
            <a:ext uri="{FF2B5EF4-FFF2-40B4-BE49-F238E27FC236}">
              <a16:creationId xmlns:a16="http://schemas.microsoft.com/office/drawing/2014/main" id="{3C631A5F-BCE2-4F65-9E26-F8815CBFC165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63" name="TextBox 5062">
          <a:extLst>
            <a:ext uri="{FF2B5EF4-FFF2-40B4-BE49-F238E27FC236}">
              <a16:creationId xmlns:a16="http://schemas.microsoft.com/office/drawing/2014/main" id="{74E21D3A-884C-494B-AF8A-235467FBF638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64" name="TextBox 5063">
          <a:extLst>
            <a:ext uri="{FF2B5EF4-FFF2-40B4-BE49-F238E27FC236}">
              <a16:creationId xmlns:a16="http://schemas.microsoft.com/office/drawing/2014/main" id="{6A5C4AE3-9ECC-4AF8-AA70-336BD0B1F4DD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65" name="TextBox 5064">
          <a:extLst>
            <a:ext uri="{FF2B5EF4-FFF2-40B4-BE49-F238E27FC236}">
              <a16:creationId xmlns:a16="http://schemas.microsoft.com/office/drawing/2014/main" id="{09F3481B-D0A9-405F-95CD-C880AF56A51E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66" name="TextBox 5065">
          <a:extLst>
            <a:ext uri="{FF2B5EF4-FFF2-40B4-BE49-F238E27FC236}">
              <a16:creationId xmlns:a16="http://schemas.microsoft.com/office/drawing/2014/main" id="{77880614-D042-426A-AA99-E13F875F541D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67" name="TextBox 5066">
          <a:extLst>
            <a:ext uri="{FF2B5EF4-FFF2-40B4-BE49-F238E27FC236}">
              <a16:creationId xmlns:a16="http://schemas.microsoft.com/office/drawing/2014/main" id="{C6038F76-852F-490A-A947-02E37A92C981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68" name="TextBox 5067">
          <a:extLst>
            <a:ext uri="{FF2B5EF4-FFF2-40B4-BE49-F238E27FC236}">
              <a16:creationId xmlns:a16="http://schemas.microsoft.com/office/drawing/2014/main" id="{3185988D-227F-4934-9191-C0ACE2694475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69" name="TextBox 5068">
          <a:extLst>
            <a:ext uri="{FF2B5EF4-FFF2-40B4-BE49-F238E27FC236}">
              <a16:creationId xmlns:a16="http://schemas.microsoft.com/office/drawing/2014/main" id="{FB24DF76-4D58-457B-8451-693C06128E14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70" name="TextBox 5069">
          <a:extLst>
            <a:ext uri="{FF2B5EF4-FFF2-40B4-BE49-F238E27FC236}">
              <a16:creationId xmlns:a16="http://schemas.microsoft.com/office/drawing/2014/main" id="{B82D4AC0-EA73-412D-B6C3-7C25F6C1260A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71" name="TextBox 5070">
          <a:extLst>
            <a:ext uri="{FF2B5EF4-FFF2-40B4-BE49-F238E27FC236}">
              <a16:creationId xmlns:a16="http://schemas.microsoft.com/office/drawing/2014/main" id="{F3643FB6-A4F3-4B2B-8035-93C505682C3F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72" name="TextBox 5071">
          <a:extLst>
            <a:ext uri="{FF2B5EF4-FFF2-40B4-BE49-F238E27FC236}">
              <a16:creationId xmlns:a16="http://schemas.microsoft.com/office/drawing/2014/main" id="{726A3B43-A775-4662-976E-A26CFD83EF63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73" name="TextBox 5072">
          <a:extLst>
            <a:ext uri="{FF2B5EF4-FFF2-40B4-BE49-F238E27FC236}">
              <a16:creationId xmlns:a16="http://schemas.microsoft.com/office/drawing/2014/main" id="{29CFCD01-994B-4A7E-838B-EC44AC9AC3C3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74" name="TextBox 5073">
          <a:extLst>
            <a:ext uri="{FF2B5EF4-FFF2-40B4-BE49-F238E27FC236}">
              <a16:creationId xmlns:a16="http://schemas.microsoft.com/office/drawing/2014/main" id="{A67614FB-8A0E-4104-B597-78AE336DBCA5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75" name="TextBox 5074">
          <a:extLst>
            <a:ext uri="{FF2B5EF4-FFF2-40B4-BE49-F238E27FC236}">
              <a16:creationId xmlns:a16="http://schemas.microsoft.com/office/drawing/2014/main" id="{13CD6602-DA11-4EC7-9F8D-E0DD54EF8AAB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76" name="TextBox 5075">
          <a:extLst>
            <a:ext uri="{FF2B5EF4-FFF2-40B4-BE49-F238E27FC236}">
              <a16:creationId xmlns:a16="http://schemas.microsoft.com/office/drawing/2014/main" id="{57760AC5-BDC1-47E8-BD95-EF6DD714126F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77" name="TextBox 5076">
          <a:extLst>
            <a:ext uri="{FF2B5EF4-FFF2-40B4-BE49-F238E27FC236}">
              <a16:creationId xmlns:a16="http://schemas.microsoft.com/office/drawing/2014/main" id="{56EB1622-2D43-4E67-8CD5-433D77B4A15D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78" name="TextBox 5077">
          <a:extLst>
            <a:ext uri="{FF2B5EF4-FFF2-40B4-BE49-F238E27FC236}">
              <a16:creationId xmlns:a16="http://schemas.microsoft.com/office/drawing/2014/main" id="{C791C31C-62D5-403D-9043-D6C3DEDCD4FD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79" name="TextBox 5078">
          <a:extLst>
            <a:ext uri="{FF2B5EF4-FFF2-40B4-BE49-F238E27FC236}">
              <a16:creationId xmlns:a16="http://schemas.microsoft.com/office/drawing/2014/main" id="{434F7CD3-70FE-4F5F-B217-D97185238995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80" name="TextBox 5079">
          <a:extLst>
            <a:ext uri="{FF2B5EF4-FFF2-40B4-BE49-F238E27FC236}">
              <a16:creationId xmlns:a16="http://schemas.microsoft.com/office/drawing/2014/main" id="{2989DDE5-6B9A-41F6-BC85-A657B6477176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81" name="TextBox 5080">
          <a:extLst>
            <a:ext uri="{FF2B5EF4-FFF2-40B4-BE49-F238E27FC236}">
              <a16:creationId xmlns:a16="http://schemas.microsoft.com/office/drawing/2014/main" id="{B34A748F-631F-467A-88D4-1C14A07432B8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82" name="TextBox 5081">
          <a:extLst>
            <a:ext uri="{FF2B5EF4-FFF2-40B4-BE49-F238E27FC236}">
              <a16:creationId xmlns:a16="http://schemas.microsoft.com/office/drawing/2014/main" id="{F0C2814B-055E-4E34-83AF-7BF43CAA2677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83" name="TextBox 5082">
          <a:extLst>
            <a:ext uri="{FF2B5EF4-FFF2-40B4-BE49-F238E27FC236}">
              <a16:creationId xmlns:a16="http://schemas.microsoft.com/office/drawing/2014/main" id="{4B20A0A0-BCE8-4BDB-9D08-E58F5FE63A23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84" name="TextBox 5083">
          <a:extLst>
            <a:ext uri="{FF2B5EF4-FFF2-40B4-BE49-F238E27FC236}">
              <a16:creationId xmlns:a16="http://schemas.microsoft.com/office/drawing/2014/main" id="{C01E9A32-8E16-480D-A553-E6885DABC58F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360</xdr:row>
      <xdr:rowOff>0</xdr:rowOff>
    </xdr:from>
    <xdr:ext cx="184731" cy="264560"/>
    <xdr:sp macro="" textlink="">
      <xdr:nvSpPr>
        <xdr:cNvPr id="5085" name="TextBox 5084">
          <a:extLst>
            <a:ext uri="{FF2B5EF4-FFF2-40B4-BE49-F238E27FC236}">
              <a16:creationId xmlns:a16="http://schemas.microsoft.com/office/drawing/2014/main" id="{FA865635-302A-4081-86CC-135BBBB64306}"/>
            </a:ext>
          </a:extLst>
        </xdr:cNvPr>
        <xdr:cNvSpPr txBox="1"/>
      </xdr:nvSpPr>
      <xdr:spPr>
        <a:xfrm>
          <a:off x="5303520" y="5248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86" name="TextBox 5085">
          <a:extLst>
            <a:ext uri="{FF2B5EF4-FFF2-40B4-BE49-F238E27FC236}">
              <a16:creationId xmlns:a16="http://schemas.microsoft.com/office/drawing/2014/main" id="{FA68F7D3-D6B0-4E6E-8AED-838C94F8042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87" name="TextBox 5086">
          <a:extLst>
            <a:ext uri="{FF2B5EF4-FFF2-40B4-BE49-F238E27FC236}">
              <a16:creationId xmlns:a16="http://schemas.microsoft.com/office/drawing/2014/main" id="{F8CAFF99-0809-4518-8F10-810BF711BE0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88" name="TextBox 5087">
          <a:extLst>
            <a:ext uri="{FF2B5EF4-FFF2-40B4-BE49-F238E27FC236}">
              <a16:creationId xmlns:a16="http://schemas.microsoft.com/office/drawing/2014/main" id="{5A99761B-E21C-4253-AF61-B62C2B93A2D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89" name="TextBox 5088">
          <a:extLst>
            <a:ext uri="{FF2B5EF4-FFF2-40B4-BE49-F238E27FC236}">
              <a16:creationId xmlns:a16="http://schemas.microsoft.com/office/drawing/2014/main" id="{8033D0F0-1EFC-40C8-BBE3-4057AB4E65C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90" name="TextBox 5089">
          <a:extLst>
            <a:ext uri="{FF2B5EF4-FFF2-40B4-BE49-F238E27FC236}">
              <a16:creationId xmlns:a16="http://schemas.microsoft.com/office/drawing/2014/main" id="{CA287692-23C5-4309-B78D-4001AB5001C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91" name="TextBox 5090">
          <a:extLst>
            <a:ext uri="{FF2B5EF4-FFF2-40B4-BE49-F238E27FC236}">
              <a16:creationId xmlns:a16="http://schemas.microsoft.com/office/drawing/2014/main" id="{B5BF36CE-8283-4DA1-998B-1DB89C54241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92" name="TextBox 5091">
          <a:extLst>
            <a:ext uri="{FF2B5EF4-FFF2-40B4-BE49-F238E27FC236}">
              <a16:creationId xmlns:a16="http://schemas.microsoft.com/office/drawing/2014/main" id="{E38F6FB5-76D8-4400-872F-CC470B6462D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93" name="TextBox 5092">
          <a:extLst>
            <a:ext uri="{FF2B5EF4-FFF2-40B4-BE49-F238E27FC236}">
              <a16:creationId xmlns:a16="http://schemas.microsoft.com/office/drawing/2014/main" id="{26659D0B-2ABB-46F2-8699-F6A5ED226D9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94" name="TextBox 5093">
          <a:extLst>
            <a:ext uri="{FF2B5EF4-FFF2-40B4-BE49-F238E27FC236}">
              <a16:creationId xmlns:a16="http://schemas.microsoft.com/office/drawing/2014/main" id="{3BA5C3EB-7CF3-4A3D-95EA-CEBBC89B633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95" name="TextBox 5094">
          <a:extLst>
            <a:ext uri="{FF2B5EF4-FFF2-40B4-BE49-F238E27FC236}">
              <a16:creationId xmlns:a16="http://schemas.microsoft.com/office/drawing/2014/main" id="{68C099AD-ECC0-4CF1-85D8-0B366E1E682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96" name="TextBox 5095">
          <a:extLst>
            <a:ext uri="{FF2B5EF4-FFF2-40B4-BE49-F238E27FC236}">
              <a16:creationId xmlns:a16="http://schemas.microsoft.com/office/drawing/2014/main" id="{C05380D5-D4B7-4DB3-BFE1-B2A864F34C4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97" name="TextBox 5096">
          <a:extLst>
            <a:ext uri="{FF2B5EF4-FFF2-40B4-BE49-F238E27FC236}">
              <a16:creationId xmlns:a16="http://schemas.microsoft.com/office/drawing/2014/main" id="{8898C857-4954-4BDA-B2E5-45023F46B76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98" name="TextBox 5097">
          <a:extLst>
            <a:ext uri="{FF2B5EF4-FFF2-40B4-BE49-F238E27FC236}">
              <a16:creationId xmlns:a16="http://schemas.microsoft.com/office/drawing/2014/main" id="{4E10423D-3441-4015-8B0E-5F9A4A8555E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099" name="TextBox 5098">
          <a:extLst>
            <a:ext uri="{FF2B5EF4-FFF2-40B4-BE49-F238E27FC236}">
              <a16:creationId xmlns:a16="http://schemas.microsoft.com/office/drawing/2014/main" id="{F270A142-9B6C-492B-BBFD-F296A7DE1DD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00" name="TextBox 5099">
          <a:extLst>
            <a:ext uri="{FF2B5EF4-FFF2-40B4-BE49-F238E27FC236}">
              <a16:creationId xmlns:a16="http://schemas.microsoft.com/office/drawing/2014/main" id="{310F06F0-038A-468A-8A44-84A73CBCCDB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01" name="TextBox 5100">
          <a:extLst>
            <a:ext uri="{FF2B5EF4-FFF2-40B4-BE49-F238E27FC236}">
              <a16:creationId xmlns:a16="http://schemas.microsoft.com/office/drawing/2014/main" id="{B1EC2FB0-4649-40AB-B538-811229A3AF1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02" name="TextBox 5101">
          <a:extLst>
            <a:ext uri="{FF2B5EF4-FFF2-40B4-BE49-F238E27FC236}">
              <a16:creationId xmlns:a16="http://schemas.microsoft.com/office/drawing/2014/main" id="{67021597-2314-463B-BF63-5F9A254EBF3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03" name="TextBox 5102">
          <a:extLst>
            <a:ext uri="{FF2B5EF4-FFF2-40B4-BE49-F238E27FC236}">
              <a16:creationId xmlns:a16="http://schemas.microsoft.com/office/drawing/2014/main" id="{2AA3194E-3AB5-4417-B6D3-1113CE4F272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04" name="TextBox 5103">
          <a:extLst>
            <a:ext uri="{FF2B5EF4-FFF2-40B4-BE49-F238E27FC236}">
              <a16:creationId xmlns:a16="http://schemas.microsoft.com/office/drawing/2014/main" id="{5D706396-898D-40B5-9B6D-7EAFB3D5314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05" name="TextBox 5104">
          <a:extLst>
            <a:ext uri="{FF2B5EF4-FFF2-40B4-BE49-F238E27FC236}">
              <a16:creationId xmlns:a16="http://schemas.microsoft.com/office/drawing/2014/main" id="{A4A1EA2E-0EF8-4B9E-8743-6FE6FE434DD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06" name="TextBox 5105">
          <a:extLst>
            <a:ext uri="{FF2B5EF4-FFF2-40B4-BE49-F238E27FC236}">
              <a16:creationId xmlns:a16="http://schemas.microsoft.com/office/drawing/2014/main" id="{8BC2A7D9-296A-4218-8137-4A5CD92CD94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07" name="TextBox 5106">
          <a:extLst>
            <a:ext uri="{FF2B5EF4-FFF2-40B4-BE49-F238E27FC236}">
              <a16:creationId xmlns:a16="http://schemas.microsoft.com/office/drawing/2014/main" id="{D446B9A7-A15C-4F0F-B1F7-37AE08F9750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08" name="TextBox 5107">
          <a:extLst>
            <a:ext uri="{FF2B5EF4-FFF2-40B4-BE49-F238E27FC236}">
              <a16:creationId xmlns:a16="http://schemas.microsoft.com/office/drawing/2014/main" id="{1EABAC8D-E08E-46C9-8A44-19AF88229FE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09" name="TextBox 5108">
          <a:extLst>
            <a:ext uri="{FF2B5EF4-FFF2-40B4-BE49-F238E27FC236}">
              <a16:creationId xmlns:a16="http://schemas.microsoft.com/office/drawing/2014/main" id="{6164597F-8D55-4B4A-A142-EA8D8DBBDEE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10" name="TextBox 5109">
          <a:extLst>
            <a:ext uri="{FF2B5EF4-FFF2-40B4-BE49-F238E27FC236}">
              <a16:creationId xmlns:a16="http://schemas.microsoft.com/office/drawing/2014/main" id="{7517502A-15E2-43C7-BFBD-F3B826C89FF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11" name="TextBox 5110">
          <a:extLst>
            <a:ext uri="{FF2B5EF4-FFF2-40B4-BE49-F238E27FC236}">
              <a16:creationId xmlns:a16="http://schemas.microsoft.com/office/drawing/2014/main" id="{1A31C79F-54A6-4D80-A1F6-4702945B720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12" name="TextBox 5111">
          <a:extLst>
            <a:ext uri="{FF2B5EF4-FFF2-40B4-BE49-F238E27FC236}">
              <a16:creationId xmlns:a16="http://schemas.microsoft.com/office/drawing/2014/main" id="{3DFAD09E-2961-47C5-A64B-BA3D5E77FE9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13" name="TextBox 5112">
          <a:extLst>
            <a:ext uri="{FF2B5EF4-FFF2-40B4-BE49-F238E27FC236}">
              <a16:creationId xmlns:a16="http://schemas.microsoft.com/office/drawing/2014/main" id="{5791660A-1713-4FD7-ACF0-30F847CA137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14" name="TextBox 5113">
          <a:extLst>
            <a:ext uri="{FF2B5EF4-FFF2-40B4-BE49-F238E27FC236}">
              <a16:creationId xmlns:a16="http://schemas.microsoft.com/office/drawing/2014/main" id="{445BD515-C615-457A-90BC-AA1FA9FAF80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15" name="TextBox 5114">
          <a:extLst>
            <a:ext uri="{FF2B5EF4-FFF2-40B4-BE49-F238E27FC236}">
              <a16:creationId xmlns:a16="http://schemas.microsoft.com/office/drawing/2014/main" id="{84800795-7D87-46EA-A0E8-201522823C2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16" name="TextBox 5115">
          <a:extLst>
            <a:ext uri="{FF2B5EF4-FFF2-40B4-BE49-F238E27FC236}">
              <a16:creationId xmlns:a16="http://schemas.microsoft.com/office/drawing/2014/main" id="{96DA3649-B434-4D75-9C3A-751C76CCFF9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17" name="TextBox 5116">
          <a:extLst>
            <a:ext uri="{FF2B5EF4-FFF2-40B4-BE49-F238E27FC236}">
              <a16:creationId xmlns:a16="http://schemas.microsoft.com/office/drawing/2014/main" id="{9D852306-54FD-4318-950E-8408C07B8EC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18" name="TextBox 5117">
          <a:extLst>
            <a:ext uri="{FF2B5EF4-FFF2-40B4-BE49-F238E27FC236}">
              <a16:creationId xmlns:a16="http://schemas.microsoft.com/office/drawing/2014/main" id="{3CC8555C-5D21-48EC-8616-E96E904AE72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19" name="TextBox 5118">
          <a:extLst>
            <a:ext uri="{FF2B5EF4-FFF2-40B4-BE49-F238E27FC236}">
              <a16:creationId xmlns:a16="http://schemas.microsoft.com/office/drawing/2014/main" id="{372C33E2-6A83-4EFE-9DF7-9EC98290278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20" name="TextBox 5119">
          <a:extLst>
            <a:ext uri="{FF2B5EF4-FFF2-40B4-BE49-F238E27FC236}">
              <a16:creationId xmlns:a16="http://schemas.microsoft.com/office/drawing/2014/main" id="{9F79F29E-302E-4069-88B1-307CF473497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21" name="TextBox 5120">
          <a:extLst>
            <a:ext uri="{FF2B5EF4-FFF2-40B4-BE49-F238E27FC236}">
              <a16:creationId xmlns:a16="http://schemas.microsoft.com/office/drawing/2014/main" id="{80B9DFD8-EBA1-4BAA-A732-6DD009A79AB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22" name="TextBox 5121">
          <a:extLst>
            <a:ext uri="{FF2B5EF4-FFF2-40B4-BE49-F238E27FC236}">
              <a16:creationId xmlns:a16="http://schemas.microsoft.com/office/drawing/2014/main" id="{F0315317-EF56-451D-8F38-029C3C802B1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23" name="TextBox 5122">
          <a:extLst>
            <a:ext uri="{FF2B5EF4-FFF2-40B4-BE49-F238E27FC236}">
              <a16:creationId xmlns:a16="http://schemas.microsoft.com/office/drawing/2014/main" id="{582BAA18-ACC8-4BF2-9A5A-8C99E7AE22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24" name="TextBox 5123">
          <a:extLst>
            <a:ext uri="{FF2B5EF4-FFF2-40B4-BE49-F238E27FC236}">
              <a16:creationId xmlns:a16="http://schemas.microsoft.com/office/drawing/2014/main" id="{AB5E23D4-EA55-4406-8061-7D665711A2E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25" name="TextBox 5124">
          <a:extLst>
            <a:ext uri="{FF2B5EF4-FFF2-40B4-BE49-F238E27FC236}">
              <a16:creationId xmlns:a16="http://schemas.microsoft.com/office/drawing/2014/main" id="{7F7DA2ED-8DA6-4CDF-93AA-455B228CB0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26" name="TextBox 5125">
          <a:extLst>
            <a:ext uri="{FF2B5EF4-FFF2-40B4-BE49-F238E27FC236}">
              <a16:creationId xmlns:a16="http://schemas.microsoft.com/office/drawing/2014/main" id="{44701EEF-4178-4567-BF34-957A04A31F2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27" name="TextBox 5126">
          <a:extLst>
            <a:ext uri="{FF2B5EF4-FFF2-40B4-BE49-F238E27FC236}">
              <a16:creationId xmlns:a16="http://schemas.microsoft.com/office/drawing/2014/main" id="{8633988F-9B8F-4B82-9F1A-03DE1F81818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28" name="TextBox 5127">
          <a:extLst>
            <a:ext uri="{FF2B5EF4-FFF2-40B4-BE49-F238E27FC236}">
              <a16:creationId xmlns:a16="http://schemas.microsoft.com/office/drawing/2014/main" id="{F2FB95B7-0B0B-4647-A190-D7D00E649E0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29" name="TextBox 5128">
          <a:extLst>
            <a:ext uri="{FF2B5EF4-FFF2-40B4-BE49-F238E27FC236}">
              <a16:creationId xmlns:a16="http://schemas.microsoft.com/office/drawing/2014/main" id="{734620D3-5F3D-411A-83E6-06D929ED3FE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30" name="TextBox 5129">
          <a:extLst>
            <a:ext uri="{FF2B5EF4-FFF2-40B4-BE49-F238E27FC236}">
              <a16:creationId xmlns:a16="http://schemas.microsoft.com/office/drawing/2014/main" id="{063CC18F-0384-4586-B871-1AF41D4218B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31" name="TextBox 5130">
          <a:extLst>
            <a:ext uri="{FF2B5EF4-FFF2-40B4-BE49-F238E27FC236}">
              <a16:creationId xmlns:a16="http://schemas.microsoft.com/office/drawing/2014/main" id="{5DEE1C83-A089-4128-A92A-D6DEBC5A8B6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32" name="TextBox 5131">
          <a:extLst>
            <a:ext uri="{FF2B5EF4-FFF2-40B4-BE49-F238E27FC236}">
              <a16:creationId xmlns:a16="http://schemas.microsoft.com/office/drawing/2014/main" id="{B6207E8E-F78F-420F-A984-11C7F88B96D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33" name="TextBox 5132">
          <a:extLst>
            <a:ext uri="{FF2B5EF4-FFF2-40B4-BE49-F238E27FC236}">
              <a16:creationId xmlns:a16="http://schemas.microsoft.com/office/drawing/2014/main" id="{44C77FE8-FF5B-4C44-B726-430DC19D7DF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34" name="TextBox 5133">
          <a:extLst>
            <a:ext uri="{FF2B5EF4-FFF2-40B4-BE49-F238E27FC236}">
              <a16:creationId xmlns:a16="http://schemas.microsoft.com/office/drawing/2014/main" id="{B38B6D6F-EE24-4A35-8648-D6BB694FF55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35" name="TextBox 5134">
          <a:extLst>
            <a:ext uri="{FF2B5EF4-FFF2-40B4-BE49-F238E27FC236}">
              <a16:creationId xmlns:a16="http://schemas.microsoft.com/office/drawing/2014/main" id="{AF634B4C-70CC-4063-BC67-3B0420678B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36" name="TextBox 5135">
          <a:extLst>
            <a:ext uri="{FF2B5EF4-FFF2-40B4-BE49-F238E27FC236}">
              <a16:creationId xmlns:a16="http://schemas.microsoft.com/office/drawing/2014/main" id="{776CB578-4DE8-4342-94B5-177496ED6D3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37" name="TextBox 5136">
          <a:extLst>
            <a:ext uri="{FF2B5EF4-FFF2-40B4-BE49-F238E27FC236}">
              <a16:creationId xmlns:a16="http://schemas.microsoft.com/office/drawing/2014/main" id="{F80D7B26-D9C9-4500-A1D9-FA230BC201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38" name="TextBox 5137">
          <a:extLst>
            <a:ext uri="{FF2B5EF4-FFF2-40B4-BE49-F238E27FC236}">
              <a16:creationId xmlns:a16="http://schemas.microsoft.com/office/drawing/2014/main" id="{DA5602B4-4DA3-4EAA-AE7F-32BBDE10815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39" name="TextBox 5138">
          <a:extLst>
            <a:ext uri="{FF2B5EF4-FFF2-40B4-BE49-F238E27FC236}">
              <a16:creationId xmlns:a16="http://schemas.microsoft.com/office/drawing/2014/main" id="{DADAAA12-A4F2-4DF2-AF2A-62A56D43A6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40" name="TextBox 5139">
          <a:extLst>
            <a:ext uri="{FF2B5EF4-FFF2-40B4-BE49-F238E27FC236}">
              <a16:creationId xmlns:a16="http://schemas.microsoft.com/office/drawing/2014/main" id="{6F6A2E8B-7A58-4C1A-82BE-35DA1C65EA0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41" name="TextBox 5140">
          <a:extLst>
            <a:ext uri="{FF2B5EF4-FFF2-40B4-BE49-F238E27FC236}">
              <a16:creationId xmlns:a16="http://schemas.microsoft.com/office/drawing/2014/main" id="{C562E860-200B-4A42-97D1-001B40494A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42" name="TextBox 5141">
          <a:extLst>
            <a:ext uri="{FF2B5EF4-FFF2-40B4-BE49-F238E27FC236}">
              <a16:creationId xmlns:a16="http://schemas.microsoft.com/office/drawing/2014/main" id="{2183549B-DA0D-45A3-A661-11B60354EF0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43" name="TextBox 5142">
          <a:extLst>
            <a:ext uri="{FF2B5EF4-FFF2-40B4-BE49-F238E27FC236}">
              <a16:creationId xmlns:a16="http://schemas.microsoft.com/office/drawing/2014/main" id="{10B7A1BA-951A-4DCC-9E04-010EE03A2FB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44" name="TextBox 5143">
          <a:extLst>
            <a:ext uri="{FF2B5EF4-FFF2-40B4-BE49-F238E27FC236}">
              <a16:creationId xmlns:a16="http://schemas.microsoft.com/office/drawing/2014/main" id="{CD3E0D9E-5319-49AE-802D-AFE507FDE55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45" name="TextBox 5144">
          <a:extLst>
            <a:ext uri="{FF2B5EF4-FFF2-40B4-BE49-F238E27FC236}">
              <a16:creationId xmlns:a16="http://schemas.microsoft.com/office/drawing/2014/main" id="{300BD1BA-B049-41F3-93D8-10504B8A32F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46" name="TextBox 5145">
          <a:extLst>
            <a:ext uri="{FF2B5EF4-FFF2-40B4-BE49-F238E27FC236}">
              <a16:creationId xmlns:a16="http://schemas.microsoft.com/office/drawing/2014/main" id="{618EBFFD-6AC2-446F-B599-1B44286E8F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47" name="TextBox 5146">
          <a:extLst>
            <a:ext uri="{FF2B5EF4-FFF2-40B4-BE49-F238E27FC236}">
              <a16:creationId xmlns:a16="http://schemas.microsoft.com/office/drawing/2014/main" id="{72EA2422-2148-4B42-BAB1-3E00E06106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48" name="TextBox 5147">
          <a:extLst>
            <a:ext uri="{FF2B5EF4-FFF2-40B4-BE49-F238E27FC236}">
              <a16:creationId xmlns:a16="http://schemas.microsoft.com/office/drawing/2014/main" id="{A3A98DB2-053C-444C-9F1D-51A9BB7AB05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49" name="TextBox 5148">
          <a:extLst>
            <a:ext uri="{FF2B5EF4-FFF2-40B4-BE49-F238E27FC236}">
              <a16:creationId xmlns:a16="http://schemas.microsoft.com/office/drawing/2014/main" id="{04247C4D-B587-4F82-A690-51BD17DB8FF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50" name="TextBox 5149">
          <a:extLst>
            <a:ext uri="{FF2B5EF4-FFF2-40B4-BE49-F238E27FC236}">
              <a16:creationId xmlns:a16="http://schemas.microsoft.com/office/drawing/2014/main" id="{CBD03D03-5C30-41B7-B07F-A0EA4080910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51" name="TextBox 5150">
          <a:extLst>
            <a:ext uri="{FF2B5EF4-FFF2-40B4-BE49-F238E27FC236}">
              <a16:creationId xmlns:a16="http://schemas.microsoft.com/office/drawing/2014/main" id="{1450C448-60BE-45D2-88BB-A976327FC2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52" name="TextBox 5151">
          <a:extLst>
            <a:ext uri="{FF2B5EF4-FFF2-40B4-BE49-F238E27FC236}">
              <a16:creationId xmlns:a16="http://schemas.microsoft.com/office/drawing/2014/main" id="{81588070-3924-435A-82C5-A306E987CC1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53" name="TextBox 5152">
          <a:extLst>
            <a:ext uri="{FF2B5EF4-FFF2-40B4-BE49-F238E27FC236}">
              <a16:creationId xmlns:a16="http://schemas.microsoft.com/office/drawing/2014/main" id="{1E7E6EBE-FF39-44B9-9F21-208FCA17ADB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54" name="TextBox 5153">
          <a:extLst>
            <a:ext uri="{FF2B5EF4-FFF2-40B4-BE49-F238E27FC236}">
              <a16:creationId xmlns:a16="http://schemas.microsoft.com/office/drawing/2014/main" id="{A34E408E-3088-4B84-9D59-50EBF2BB0CD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55" name="TextBox 5154">
          <a:extLst>
            <a:ext uri="{FF2B5EF4-FFF2-40B4-BE49-F238E27FC236}">
              <a16:creationId xmlns:a16="http://schemas.microsoft.com/office/drawing/2014/main" id="{F504FD8C-008E-463B-9DE5-B5E5DF0DBC8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56" name="TextBox 5155">
          <a:extLst>
            <a:ext uri="{FF2B5EF4-FFF2-40B4-BE49-F238E27FC236}">
              <a16:creationId xmlns:a16="http://schemas.microsoft.com/office/drawing/2014/main" id="{5F78291F-1E38-418E-A663-869AF8AD011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57" name="TextBox 5156">
          <a:extLst>
            <a:ext uri="{FF2B5EF4-FFF2-40B4-BE49-F238E27FC236}">
              <a16:creationId xmlns:a16="http://schemas.microsoft.com/office/drawing/2014/main" id="{A5F92EA2-13DB-49BC-971C-E9B222ACBAF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58" name="TextBox 5157">
          <a:extLst>
            <a:ext uri="{FF2B5EF4-FFF2-40B4-BE49-F238E27FC236}">
              <a16:creationId xmlns:a16="http://schemas.microsoft.com/office/drawing/2014/main" id="{A0BA4B2B-705C-4C2E-8FB3-B9092CF7515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59" name="TextBox 5158">
          <a:extLst>
            <a:ext uri="{FF2B5EF4-FFF2-40B4-BE49-F238E27FC236}">
              <a16:creationId xmlns:a16="http://schemas.microsoft.com/office/drawing/2014/main" id="{F2C0193E-1C08-46CC-911F-E122059EF94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60" name="TextBox 5159">
          <a:extLst>
            <a:ext uri="{FF2B5EF4-FFF2-40B4-BE49-F238E27FC236}">
              <a16:creationId xmlns:a16="http://schemas.microsoft.com/office/drawing/2014/main" id="{691D81D5-D92E-4D44-8D87-D6782806C77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61" name="TextBox 5160">
          <a:extLst>
            <a:ext uri="{FF2B5EF4-FFF2-40B4-BE49-F238E27FC236}">
              <a16:creationId xmlns:a16="http://schemas.microsoft.com/office/drawing/2014/main" id="{32400156-4E2E-4374-834A-78AEB944CC2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62" name="TextBox 5161">
          <a:extLst>
            <a:ext uri="{FF2B5EF4-FFF2-40B4-BE49-F238E27FC236}">
              <a16:creationId xmlns:a16="http://schemas.microsoft.com/office/drawing/2014/main" id="{B9A51FE1-9AD6-4FE6-A6FB-396A7849C00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63" name="TextBox 5162">
          <a:extLst>
            <a:ext uri="{FF2B5EF4-FFF2-40B4-BE49-F238E27FC236}">
              <a16:creationId xmlns:a16="http://schemas.microsoft.com/office/drawing/2014/main" id="{7D8B27F8-58A4-46B4-80DC-62382B1F067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64" name="TextBox 5163">
          <a:extLst>
            <a:ext uri="{FF2B5EF4-FFF2-40B4-BE49-F238E27FC236}">
              <a16:creationId xmlns:a16="http://schemas.microsoft.com/office/drawing/2014/main" id="{37706AE4-81E8-452B-A1EE-F43D7BC2694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65" name="TextBox 5164">
          <a:extLst>
            <a:ext uri="{FF2B5EF4-FFF2-40B4-BE49-F238E27FC236}">
              <a16:creationId xmlns:a16="http://schemas.microsoft.com/office/drawing/2014/main" id="{1DC58A12-D35A-442E-ACA7-8B5CC54F949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66" name="TextBox 5165">
          <a:extLst>
            <a:ext uri="{FF2B5EF4-FFF2-40B4-BE49-F238E27FC236}">
              <a16:creationId xmlns:a16="http://schemas.microsoft.com/office/drawing/2014/main" id="{63377DA0-F875-4F4D-975F-F93F831D709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67" name="TextBox 5166">
          <a:extLst>
            <a:ext uri="{FF2B5EF4-FFF2-40B4-BE49-F238E27FC236}">
              <a16:creationId xmlns:a16="http://schemas.microsoft.com/office/drawing/2014/main" id="{E2A3571E-6F7B-4A88-A4AF-4B32E9077ED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68" name="TextBox 5167">
          <a:extLst>
            <a:ext uri="{FF2B5EF4-FFF2-40B4-BE49-F238E27FC236}">
              <a16:creationId xmlns:a16="http://schemas.microsoft.com/office/drawing/2014/main" id="{D910AACE-6452-45F4-AF63-FB5F0315D9C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69" name="TextBox 5168">
          <a:extLst>
            <a:ext uri="{FF2B5EF4-FFF2-40B4-BE49-F238E27FC236}">
              <a16:creationId xmlns:a16="http://schemas.microsoft.com/office/drawing/2014/main" id="{289B320F-5113-4064-9678-D11B2A1DD59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70" name="TextBox 5169">
          <a:extLst>
            <a:ext uri="{FF2B5EF4-FFF2-40B4-BE49-F238E27FC236}">
              <a16:creationId xmlns:a16="http://schemas.microsoft.com/office/drawing/2014/main" id="{F392B3FC-7E4C-4F15-ACE2-E0620EB67A0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71" name="TextBox 5170">
          <a:extLst>
            <a:ext uri="{FF2B5EF4-FFF2-40B4-BE49-F238E27FC236}">
              <a16:creationId xmlns:a16="http://schemas.microsoft.com/office/drawing/2014/main" id="{FEB26140-1B00-494D-B4B0-F187737CFE9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72" name="TextBox 5171">
          <a:extLst>
            <a:ext uri="{FF2B5EF4-FFF2-40B4-BE49-F238E27FC236}">
              <a16:creationId xmlns:a16="http://schemas.microsoft.com/office/drawing/2014/main" id="{51EFFA5B-ED3A-426E-8818-A6A96022DEE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73" name="TextBox 5172">
          <a:extLst>
            <a:ext uri="{FF2B5EF4-FFF2-40B4-BE49-F238E27FC236}">
              <a16:creationId xmlns:a16="http://schemas.microsoft.com/office/drawing/2014/main" id="{7E3603D0-A5E7-44C4-ADA4-2CA6A382C87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74" name="TextBox 5173">
          <a:extLst>
            <a:ext uri="{FF2B5EF4-FFF2-40B4-BE49-F238E27FC236}">
              <a16:creationId xmlns:a16="http://schemas.microsoft.com/office/drawing/2014/main" id="{D60B1561-39C8-486D-A753-1BBB9DFD394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75" name="TextBox 5174">
          <a:extLst>
            <a:ext uri="{FF2B5EF4-FFF2-40B4-BE49-F238E27FC236}">
              <a16:creationId xmlns:a16="http://schemas.microsoft.com/office/drawing/2014/main" id="{80A8CDC9-7C9F-4B78-BA65-B34AA40BABD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76" name="TextBox 5175">
          <a:extLst>
            <a:ext uri="{FF2B5EF4-FFF2-40B4-BE49-F238E27FC236}">
              <a16:creationId xmlns:a16="http://schemas.microsoft.com/office/drawing/2014/main" id="{DDEF5306-C415-460B-A570-06CC8B7455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77" name="TextBox 5176">
          <a:extLst>
            <a:ext uri="{FF2B5EF4-FFF2-40B4-BE49-F238E27FC236}">
              <a16:creationId xmlns:a16="http://schemas.microsoft.com/office/drawing/2014/main" id="{F4D70CCD-69B6-45F7-8BFB-0AA589A06FF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78" name="TextBox 5177">
          <a:extLst>
            <a:ext uri="{FF2B5EF4-FFF2-40B4-BE49-F238E27FC236}">
              <a16:creationId xmlns:a16="http://schemas.microsoft.com/office/drawing/2014/main" id="{0712B125-8FDF-49E1-B5CD-3C8E73721D9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79" name="TextBox 5178">
          <a:extLst>
            <a:ext uri="{FF2B5EF4-FFF2-40B4-BE49-F238E27FC236}">
              <a16:creationId xmlns:a16="http://schemas.microsoft.com/office/drawing/2014/main" id="{66191C30-E8CE-4744-9F6C-F327ED5A395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80" name="TextBox 5179">
          <a:extLst>
            <a:ext uri="{FF2B5EF4-FFF2-40B4-BE49-F238E27FC236}">
              <a16:creationId xmlns:a16="http://schemas.microsoft.com/office/drawing/2014/main" id="{EF5719B3-F44F-4333-94B8-BC95A7E8AF3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81" name="TextBox 5180">
          <a:extLst>
            <a:ext uri="{FF2B5EF4-FFF2-40B4-BE49-F238E27FC236}">
              <a16:creationId xmlns:a16="http://schemas.microsoft.com/office/drawing/2014/main" id="{947F2423-A16B-4486-852C-32874458CAE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82" name="TextBox 5181">
          <a:extLst>
            <a:ext uri="{FF2B5EF4-FFF2-40B4-BE49-F238E27FC236}">
              <a16:creationId xmlns:a16="http://schemas.microsoft.com/office/drawing/2014/main" id="{9C292216-C936-4B76-A4DF-BEDFC323ACE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83" name="TextBox 5182">
          <a:extLst>
            <a:ext uri="{FF2B5EF4-FFF2-40B4-BE49-F238E27FC236}">
              <a16:creationId xmlns:a16="http://schemas.microsoft.com/office/drawing/2014/main" id="{8A2E5592-16A1-4A54-87E9-E44E0EEC83F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84" name="TextBox 5183">
          <a:extLst>
            <a:ext uri="{FF2B5EF4-FFF2-40B4-BE49-F238E27FC236}">
              <a16:creationId xmlns:a16="http://schemas.microsoft.com/office/drawing/2014/main" id="{4993EA62-19BE-45C1-9D4D-85C42A3BDB8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85" name="TextBox 5184">
          <a:extLst>
            <a:ext uri="{FF2B5EF4-FFF2-40B4-BE49-F238E27FC236}">
              <a16:creationId xmlns:a16="http://schemas.microsoft.com/office/drawing/2014/main" id="{E8A8237F-C97E-4393-B33B-9F760027C72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86" name="TextBox 5185">
          <a:extLst>
            <a:ext uri="{FF2B5EF4-FFF2-40B4-BE49-F238E27FC236}">
              <a16:creationId xmlns:a16="http://schemas.microsoft.com/office/drawing/2014/main" id="{832D95CD-F992-4A02-80DF-E6619B908AD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87" name="TextBox 5186">
          <a:extLst>
            <a:ext uri="{FF2B5EF4-FFF2-40B4-BE49-F238E27FC236}">
              <a16:creationId xmlns:a16="http://schemas.microsoft.com/office/drawing/2014/main" id="{2FD943F9-6DA7-41E3-89FF-279239065FE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88" name="TextBox 5187">
          <a:extLst>
            <a:ext uri="{FF2B5EF4-FFF2-40B4-BE49-F238E27FC236}">
              <a16:creationId xmlns:a16="http://schemas.microsoft.com/office/drawing/2014/main" id="{669283E5-BF4F-4C26-98C0-8AC6E07865B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89" name="TextBox 5188">
          <a:extLst>
            <a:ext uri="{FF2B5EF4-FFF2-40B4-BE49-F238E27FC236}">
              <a16:creationId xmlns:a16="http://schemas.microsoft.com/office/drawing/2014/main" id="{648E16DD-D7A6-4AAC-8BB2-FAC6E25763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90" name="TextBox 5189">
          <a:extLst>
            <a:ext uri="{FF2B5EF4-FFF2-40B4-BE49-F238E27FC236}">
              <a16:creationId xmlns:a16="http://schemas.microsoft.com/office/drawing/2014/main" id="{30196D7C-BC51-421D-81ED-6F4F44D032D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91" name="TextBox 5190">
          <a:extLst>
            <a:ext uri="{FF2B5EF4-FFF2-40B4-BE49-F238E27FC236}">
              <a16:creationId xmlns:a16="http://schemas.microsoft.com/office/drawing/2014/main" id="{3D32AB93-8E23-458F-B9E3-2466BD523F7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92" name="TextBox 5191">
          <a:extLst>
            <a:ext uri="{FF2B5EF4-FFF2-40B4-BE49-F238E27FC236}">
              <a16:creationId xmlns:a16="http://schemas.microsoft.com/office/drawing/2014/main" id="{06B8EE87-D657-443A-AAA6-3CDE1BE92C8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93" name="TextBox 5192">
          <a:extLst>
            <a:ext uri="{FF2B5EF4-FFF2-40B4-BE49-F238E27FC236}">
              <a16:creationId xmlns:a16="http://schemas.microsoft.com/office/drawing/2014/main" id="{31B60C4F-1A5D-4970-BA49-903BCDE6634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94" name="TextBox 5193">
          <a:extLst>
            <a:ext uri="{FF2B5EF4-FFF2-40B4-BE49-F238E27FC236}">
              <a16:creationId xmlns:a16="http://schemas.microsoft.com/office/drawing/2014/main" id="{703E8C59-4614-42AF-A056-BB200E99178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95" name="TextBox 5194">
          <a:extLst>
            <a:ext uri="{FF2B5EF4-FFF2-40B4-BE49-F238E27FC236}">
              <a16:creationId xmlns:a16="http://schemas.microsoft.com/office/drawing/2014/main" id="{FF26DC1D-D4E2-4897-8291-680F2BAEFFA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96" name="TextBox 5195">
          <a:extLst>
            <a:ext uri="{FF2B5EF4-FFF2-40B4-BE49-F238E27FC236}">
              <a16:creationId xmlns:a16="http://schemas.microsoft.com/office/drawing/2014/main" id="{0A22B038-B5A5-45C2-8010-3D59AC05BBF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97" name="TextBox 5196">
          <a:extLst>
            <a:ext uri="{FF2B5EF4-FFF2-40B4-BE49-F238E27FC236}">
              <a16:creationId xmlns:a16="http://schemas.microsoft.com/office/drawing/2014/main" id="{CB4286FF-49DA-4D9D-80F1-7BFE9F3929C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98" name="TextBox 5197">
          <a:extLst>
            <a:ext uri="{FF2B5EF4-FFF2-40B4-BE49-F238E27FC236}">
              <a16:creationId xmlns:a16="http://schemas.microsoft.com/office/drawing/2014/main" id="{FFE64E94-28B3-48C9-A3EE-E2A4AFB689C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199" name="TextBox 5198">
          <a:extLst>
            <a:ext uri="{FF2B5EF4-FFF2-40B4-BE49-F238E27FC236}">
              <a16:creationId xmlns:a16="http://schemas.microsoft.com/office/drawing/2014/main" id="{91E48674-0758-442A-A0A7-E1A4E1D4721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00" name="TextBox 5199">
          <a:extLst>
            <a:ext uri="{FF2B5EF4-FFF2-40B4-BE49-F238E27FC236}">
              <a16:creationId xmlns:a16="http://schemas.microsoft.com/office/drawing/2014/main" id="{3ADC0A3C-A573-4871-87E4-EC645D0C2E2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01" name="TextBox 5200">
          <a:extLst>
            <a:ext uri="{FF2B5EF4-FFF2-40B4-BE49-F238E27FC236}">
              <a16:creationId xmlns:a16="http://schemas.microsoft.com/office/drawing/2014/main" id="{8572D440-200A-4619-8308-89C0AAA6DAF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02" name="TextBox 5201">
          <a:extLst>
            <a:ext uri="{FF2B5EF4-FFF2-40B4-BE49-F238E27FC236}">
              <a16:creationId xmlns:a16="http://schemas.microsoft.com/office/drawing/2014/main" id="{8E76EBA2-CAFE-427C-8D98-788DF6AA412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03" name="TextBox 5202">
          <a:extLst>
            <a:ext uri="{FF2B5EF4-FFF2-40B4-BE49-F238E27FC236}">
              <a16:creationId xmlns:a16="http://schemas.microsoft.com/office/drawing/2014/main" id="{C8F400D9-2953-411E-97BF-0342F54D987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04" name="TextBox 5203">
          <a:extLst>
            <a:ext uri="{FF2B5EF4-FFF2-40B4-BE49-F238E27FC236}">
              <a16:creationId xmlns:a16="http://schemas.microsoft.com/office/drawing/2014/main" id="{AA4E0C8E-ADD9-486E-AA91-1EDD3DEE991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05" name="TextBox 5204">
          <a:extLst>
            <a:ext uri="{FF2B5EF4-FFF2-40B4-BE49-F238E27FC236}">
              <a16:creationId xmlns:a16="http://schemas.microsoft.com/office/drawing/2014/main" id="{53B07A0D-4447-4B2B-ADC9-792045E348A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06" name="TextBox 5205">
          <a:extLst>
            <a:ext uri="{FF2B5EF4-FFF2-40B4-BE49-F238E27FC236}">
              <a16:creationId xmlns:a16="http://schemas.microsoft.com/office/drawing/2014/main" id="{D0D70056-FE07-439A-9137-E2097802C02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07" name="TextBox 5206">
          <a:extLst>
            <a:ext uri="{FF2B5EF4-FFF2-40B4-BE49-F238E27FC236}">
              <a16:creationId xmlns:a16="http://schemas.microsoft.com/office/drawing/2014/main" id="{CC139C81-CF6A-4F00-A6C8-52EB2C3BF1B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08" name="TextBox 5207">
          <a:extLst>
            <a:ext uri="{FF2B5EF4-FFF2-40B4-BE49-F238E27FC236}">
              <a16:creationId xmlns:a16="http://schemas.microsoft.com/office/drawing/2014/main" id="{D89F2560-CBCE-4EE1-8B13-550AF61726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09" name="TextBox 5208">
          <a:extLst>
            <a:ext uri="{FF2B5EF4-FFF2-40B4-BE49-F238E27FC236}">
              <a16:creationId xmlns:a16="http://schemas.microsoft.com/office/drawing/2014/main" id="{A94195BF-03E0-4BBE-A83D-3FAE38509B8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10" name="TextBox 5209">
          <a:extLst>
            <a:ext uri="{FF2B5EF4-FFF2-40B4-BE49-F238E27FC236}">
              <a16:creationId xmlns:a16="http://schemas.microsoft.com/office/drawing/2014/main" id="{1E827F25-76F5-4076-97CA-7F1235CF49A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11" name="TextBox 5210">
          <a:extLst>
            <a:ext uri="{FF2B5EF4-FFF2-40B4-BE49-F238E27FC236}">
              <a16:creationId xmlns:a16="http://schemas.microsoft.com/office/drawing/2014/main" id="{02CBD80C-B2B4-4D98-B647-9A6DD924498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12" name="TextBox 5211">
          <a:extLst>
            <a:ext uri="{FF2B5EF4-FFF2-40B4-BE49-F238E27FC236}">
              <a16:creationId xmlns:a16="http://schemas.microsoft.com/office/drawing/2014/main" id="{6121B58A-E409-4E5F-9C72-404A3BEC5C7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13" name="TextBox 5212">
          <a:extLst>
            <a:ext uri="{FF2B5EF4-FFF2-40B4-BE49-F238E27FC236}">
              <a16:creationId xmlns:a16="http://schemas.microsoft.com/office/drawing/2014/main" id="{31AF0AE3-6D06-4303-99D9-2D1E9F3B4A7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14" name="TextBox 5213">
          <a:extLst>
            <a:ext uri="{FF2B5EF4-FFF2-40B4-BE49-F238E27FC236}">
              <a16:creationId xmlns:a16="http://schemas.microsoft.com/office/drawing/2014/main" id="{484E3C7E-5944-43F9-A630-06A4DB0C27D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15" name="TextBox 5214">
          <a:extLst>
            <a:ext uri="{FF2B5EF4-FFF2-40B4-BE49-F238E27FC236}">
              <a16:creationId xmlns:a16="http://schemas.microsoft.com/office/drawing/2014/main" id="{857B0697-5665-405C-ADCB-FBD62D19C03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16" name="TextBox 5215">
          <a:extLst>
            <a:ext uri="{FF2B5EF4-FFF2-40B4-BE49-F238E27FC236}">
              <a16:creationId xmlns:a16="http://schemas.microsoft.com/office/drawing/2014/main" id="{5E95B29B-0825-48FC-A618-49C1517B834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17" name="TextBox 5216">
          <a:extLst>
            <a:ext uri="{FF2B5EF4-FFF2-40B4-BE49-F238E27FC236}">
              <a16:creationId xmlns:a16="http://schemas.microsoft.com/office/drawing/2014/main" id="{3E1EA558-1286-474B-8D23-2986F4A22B8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18" name="TextBox 5217">
          <a:extLst>
            <a:ext uri="{FF2B5EF4-FFF2-40B4-BE49-F238E27FC236}">
              <a16:creationId xmlns:a16="http://schemas.microsoft.com/office/drawing/2014/main" id="{F9B20AE0-626B-4B5F-90B7-9A950200F5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19" name="TextBox 5218">
          <a:extLst>
            <a:ext uri="{FF2B5EF4-FFF2-40B4-BE49-F238E27FC236}">
              <a16:creationId xmlns:a16="http://schemas.microsoft.com/office/drawing/2014/main" id="{FC1A26F0-F466-4D00-80F2-BA3020F280E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20" name="TextBox 5219">
          <a:extLst>
            <a:ext uri="{FF2B5EF4-FFF2-40B4-BE49-F238E27FC236}">
              <a16:creationId xmlns:a16="http://schemas.microsoft.com/office/drawing/2014/main" id="{A6E14040-A83B-4044-BDEB-7CD1B149C13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21" name="TextBox 5220">
          <a:extLst>
            <a:ext uri="{FF2B5EF4-FFF2-40B4-BE49-F238E27FC236}">
              <a16:creationId xmlns:a16="http://schemas.microsoft.com/office/drawing/2014/main" id="{B39428B7-1E8E-4320-B581-FF2428CFACD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22" name="TextBox 5221">
          <a:extLst>
            <a:ext uri="{FF2B5EF4-FFF2-40B4-BE49-F238E27FC236}">
              <a16:creationId xmlns:a16="http://schemas.microsoft.com/office/drawing/2014/main" id="{9F0AE3BD-30CE-46D8-93D7-77490EB82CD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23" name="TextBox 5222">
          <a:extLst>
            <a:ext uri="{FF2B5EF4-FFF2-40B4-BE49-F238E27FC236}">
              <a16:creationId xmlns:a16="http://schemas.microsoft.com/office/drawing/2014/main" id="{0E5CA7B5-80D0-4FAF-A07D-D57A41BC8D5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24" name="TextBox 5223">
          <a:extLst>
            <a:ext uri="{FF2B5EF4-FFF2-40B4-BE49-F238E27FC236}">
              <a16:creationId xmlns:a16="http://schemas.microsoft.com/office/drawing/2014/main" id="{F3C09858-8C46-4F2A-908D-A38AA1474EF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25" name="TextBox 5224">
          <a:extLst>
            <a:ext uri="{FF2B5EF4-FFF2-40B4-BE49-F238E27FC236}">
              <a16:creationId xmlns:a16="http://schemas.microsoft.com/office/drawing/2014/main" id="{42E66766-CA1B-46D3-ADE8-2CEE7463D82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26" name="TextBox 5225">
          <a:extLst>
            <a:ext uri="{FF2B5EF4-FFF2-40B4-BE49-F238E27FC236}">
              <a16:creationId xmlns:a16="http://schemas.microsoft.com/office/drawing/2014/main" id="{E43B856A-D8D0-41C8-A08B-9D60D669495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27" name="TextBox 5226">
          <a:extLst>
            <a:ext uri="{FF2B5EF4-FFF2-40B4-BE49-F238E27FC236}">
              <a16:creationId xmlns:a16="http://schemas.microsoft.com/office/drawing/2014/main" id="{6F4F0CA5-0BFE-493E-9BCD-97FA02185EE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28" name="TextBox 5227">
          <a:extLst>
            <a:ext uri="{FF2B5EF4-FFF2-40B4-BE49-F238E27FC236}">
              <a16:creationId xmlns:a16="http://schemas.microsoft.com/office/drawing/2014/main" id="{53476272-1EBA-4056-84C2-1C240A4351E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29" name="TextBox 5228">
          <a:extLst>
            <a:ext uri="{FF2B5EF4-FFF2-40B4-BE49-F238E27FC236}">
              <a16:creationId xmlns:a16="http://schemas.microsoft.com/office/drawing/2014/main" id="{7BBD8FF2-F1D9-485A-8AC4-85EE895DD6D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30" name="TextBox 5229">
          <a:extLst>
            <a:ext uri="{FF2B5EF4-FFF2-40B4-BE49-F238E27FC236}">
              <a16:creationId xmlns:a16="http://schemas.microsoft.com/office/drawing/2014/main" id="{5FEC0B63-2A21-4A04-8A0E-D100A6E780B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31" name="TextBox 5230">
          <a:extLst>
            <a:ext uri="{FF2B5EF4-FFF2-40B4-BE49-F238E27FC236}">
              <a16:creationId xmlns:a16="http://schemas.microsoft.com/office/drawing/2014/main" id="{F9D7BE2C-BDE1-42A3-96A8-49F04457699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32" name="TextBox 5231">
          <a:extLst>
            <a:ext uri="{FF2B5EF4-FFF2-40B4-BE49-F238E27FC236}">
              <a16:creationId xmlns:a16="http://schemas.microsoft.com/office/drawing/2014/main" id="{B8D1D1E6-4C25-46D8-9AB5-E0C0E00BA31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33" name="TextBox 5232">
          <a:extLst>
            <a:ext uri="{FF2B5EF4-FFF2-40B4-BE49-F238E27FC236}">
              <a16:creationId xmlns:a16="http://schemas.microsoft.com/office/drawing/2014/main" id="{7651D945-0308-4A6D-81EE-92891FB6949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34" name="TextBox 5233">
          <a:extLst>
            <a:ext uri="{FF2B5EF4-FFF2-40B4-BE49-F238E27FC236}">
              <a16:creationId xmlns:a16="http://schemas.microsoft.com/office/drawing/2014/main" id="{DCDE7356-AC01-441C-A9FF-79903D22A4A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35" name="TextBox 5234">
          <a:extLst>
            <a:ext uri="{FF2B5EF4-FFF2-40B4-BE49-F238E27FC236}">
              <a16:creationId xmlns:a16="http://schemas.microsoft.com/office/drawing/2014/main" id="{62B51B17-D6A7-4E15-96F5-2DEFD4EE6F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36" name="TextBox 5235">
          <a:extLst>
            <a:ext uri="{FF2B5EF4-FFF2-40B4-BE49-F238E27FC236}">
              <a16:creationId xmlns:a16="http://schemas.microsoft.com/office/drawing/2014/main" id="{5874A203-EDD2-444D-B2F9-95F68B4A7F3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37" name="TextBox 5236">
          <a:extLst>
            <a:ext uri="{FF2B5EF4-FFF2-40B4-BE49-F238E27FC236}">
              <a16:creationId xmlns:a16="http://schemas.microsoft.com/office/drawing/2014/main" id="{E2B7EA83-D72E-405F-9D37-BBF29AE303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38" name="TextBox 5237">
          <a:extLst>
            <a:ext uri="{FF2B5EF4-FFF2-40B4-BE49-F238E27FC236}">
              <a16:creationId xmlns:a16="http://schemas.microsoft.com/office/drawing/2014/main" id="{C697D85C-CE9A-4D02-B9EF-4D787F1EEE8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39" name="TextBox 5238">
          <a:extLst>
            <a:ext uri="{FF2B5EF4-FFF2-40B4-BE49-F238E27FC236}">
              <a16:creationId xmlns:a16="http://schemas.microsoft.com/office/drawing/2014/main" id="{90784DDD-0516-4F07-8F78-0C21D2A71A8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40" name="TextBox 5239">
          <a:extLst>
            <a:ext uri="{FF2B5EF4-FFF2-40B4-BE49-F238E27FC236}">
              <a16:creationId xmlns:a16="http://schemas.microsoft.com/office/drawing/2014/main" id="{B0F6D8C5-0409-4560-9A2D-A2AA361199A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41" name="TextBox 5240">
          <a:extLst>
            <a:ext uri="{FF2B5EF4-FFF2-40B4-BE49-F238E27FC236}">
              <a16:creationId xmlns:a16="http://schemas.microsoft.com/office/drawing/2014/main" id="{97B6D3F5-73AA-4001-BEC1-747B9099815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42" name="TextBox 5241">
          <a:extLst>
            <a:ext uri="{FF2B5EF4-FFF2-40B4-BE49-F238E27FC236}">
              <a16:creationId xmlns:a16="http://schemas.microsoft.com/office/drawing/2014/main" id="{9A32B162-0083-4060-912D-CD36357A77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43" name="TextBox 5242">
          <a:extLst>
            <a:ext uri="{FF2B5EF4-FFF2-40B4-BE49-F238E27FC236}">
              <a16:creationId xmlns:a16="http://schemas.microsoft.com/office/drawing/2014/main" id="{0A48A97D-EF7E-4139-90CF-299F7C16D80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44" name="TextBox 5243">
          <a:extLst>
            <a:ext uri="{FF2B5EF4-FFF2-40B4-BE49-F238E27FC236}">
              <a16:creationId xmlns:a16="http://schemas.microsoft.com/office/drawing/2014/main" id="{333EB056-0523-40F8-A597-6117A89292D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45" name="TextBox 5244">
          <a:extLst>
            <a:ext uri="{FF2B5EF4-FFF2-40B4-BE49-F238E27FC236}">
              <a16:creationId xmlns:a16="http://schemas.microsoft.com/office/drawing/2014/main" id="{8F424A23-7BE9-442C-8E68-BA6F8FF8A68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46" name="TextBox 5245">
          <a:extLst>
            <a:ext uri="{FF2B5EF4-FFF2-40B4-BE49-F238E27FC236}">
              <a16:creationId xmlns:a16="http://schemas.microsoft.com/office/drawing/2014/main" id="{C90BD874-8DD9-483A-B63F-7C53E9FF62B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47" name="TextBox 5246">
          <a:extLst>
            <a:ext uri="{FF2B5EF4-FFF2-40B4-BE49-F238E27FC236}">
              <a16:creationId xmlns:a16="http://schemas.microsoft.com/office/drawing/2014/main" id="{C3623749-C942-4EE1-AAD2-23B14868647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48" name="TextBox 5247">
          <a:extLst>
            <a:ext uri="{FF2B5EF4-FFF2-40B4-BE49-F238E27FC236}">
              <a16:creationId xmlns:a16="http://schemas.microsoft.com/office/drawing/2014/main" id="{69B6AAAA-7E73-4573-A63D-AD7221E35CA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49" name="TextBox 5248">
          <a:extLst>
            <a:ext uri="{FF2B5EF4-FFF2-40B4-BE49-F238E27FC236}">
              <a16:creationId xmlns:a16="http://schemas.microsoft.com/office/drawing/2014/main" id="{21EEE83F-1772-4087-971D-68A456DEA96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50" name="TextBox 5249">
          <a:extLst>
            <a:ext uri="{FF2B5EF4-FFF2-40B4-BE49-F238E27FC236}">
              <a16:creationId xmlns:a16="http://schemas.microsoft.com/office/drawing/2014/main" id="{9451BE89-3D38-42B1-894D-3118EB10A31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51" name="TextBox 5250">
          <a:extLst>
            <a:ext uri="{FF2B5EF4-FFF2-40B4-BE49-F238E27FC236}">
              <a16:creationId xmlns:a16="http://schemas.microsoft.com/office/drawing/2014/main" id="{1C19780A-5E15-415E-B7A5-6259D70D2D4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52" name="TextBox 5251">
          <a:extLst>
            <a:ext uri="{FF2B5EF4-FFF2-40B4-BE49-F238E27FC236}">
              <a16:creationId xmlns:a16="http://schemas.microsoft.com/office/drawing/2014/main" id="{09582D83-C146-4A04-9C97-42CB1820EDF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53" name="TextBox 5252">
          <a:extLst>
            <a:ext uri="{FF2B5EF4-FFF2-40B4-BE49-F238E27FC236}">
              <a16:creationId xmlns:a16="http://schemas.microsoft.com/office/drawing/2014/main" id="{E222D7DE-8C84-43BF-9F7C-315BA87F9D3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54" name="TextBox 5253">
          <a:extLst>
            <a:ext uri="{FF2B5EF4-FFF2-40B4-BE49-F238E27FC236}">
              <a16:creationId xmlns:a16="http://schemas.microsoft.com/office/drawing/2014/main" id="{D337381B-3229-4046-B2BC-E27C316FD40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55" name="TextBox 5254">
          <a:extLst>
            <a:ext uri="{FF2B5EF4-FFF2-40B4-BE49-F238E27FC236}">
              <a16:creationId xmlns:a16="http://schemas.microsoft.com/office/drawing/2014/main" id="{08FB1C8E-BB92-41F3-8A8F-9F3C8BA00BF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56" name="TextBox 5255">
          <a:extLst>
            <a:ext uri="{FF2B5EF4-FFF2-40B4-BE49-F238E27FC236}">
              <a16:creationId xmlns:a16="http://schemas.microsoft.com/office/drawing/2014/main" id="{0F3045F1-250A-45F9-8B98-AD03B1E6C12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57" name="TextBox 5256">
          <a:extLst>
            <a:ext uri="{FF2B5EF4-FFF2-40B4-BE49-F238E27FC236}">
              <a16:creationId xmlns:a16="http://schemas.microsoft.com/office/drawing/2014/main" id="{27518122-2338-42EC-BC7B-613CFD90558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58" name="TextBox 5257">
          <a:extLst>
            <a:ext uri="{FF2B5EF4-FFF2-40B4-BE49-F238E27FC236}">
              <a16:creationId xmlns:a16="http://schemas.microsoft.com/office/drawing/2014/main" id="{701F84AC-0D65-40FB-BBEA-D521175A867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59" name="TextBox 5258">
          <a:extLst>
            <a:ext uri="{FF2B5EF4-FFF2-40B4-BE49-F238E27FC236}">
              <a16:creationId xmlns:a16="http://schemas.microsoft.com/office/drawing/2014/main" id="{75B926EB-1837-43D0-9F9C-FDF3238B306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60" name="TextBox 5259">
          <a:extLst>
            <a:ext uri="{FF2B5EF4-FFF2-40B4-BE49-F238E27FC236}">
              <a16:creationId xmlns:a16="http://schemas.microsoft.com/office/drawing/2014/main" id="{94512B66-1F7A-4706-B2C0-89D6536E62F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61" name="TextBox 5260">
          <a:extLst>
            <a:ext uri="{FF2B5EF4-FFF2-40B4-BE49-F238E27FC236}">
              <a16:creationId xmlns:a16="http://schemas.microsoft.com/office/drawing/2014/main" id="{B7C45780-C358-4103-B9FC-BC4C8BF4A10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62" name="TextBox 5261">
          <a:extLst>
            <a:ext uri="{FF2B5EF4-FFF2-40B4-BE49-F238E27FC236}">
              <a16:creationId xmlns:a16="http://schemas.microsoft.com/office/drawing/2014/main" id="{60AF5ACF-F2B9-498F-ADE8-C618B5FAB2C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63" name="TextBox 5262">
          <a:extLst>
            <a:ext uri="{FF2B5EF4-FFF2-40B4-BE49-F238E27FC236}">
              <a16:creationId xmlns:a16="http://schemas.microsoft.com/office/drawing/2014/main" id="{F2BD70D5-5DD8-45CB-9E54-1C7FD6D1A09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64" name="TextBox 5263">
          <a:extLst>
            <a:ext uri="{FF2B5EF4-FFF2-40B4-BE49-F238E27FC236}">
              <a16:creationId xmlns:a16="http://schemas.microsoft.com/office/drawing/2014/main" id="{EF62B918-B3D1-4721-A5EB-D85BD5B770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65" name="TextBox 5264">
          <a:extLst>
            <a:ext uri="{FF2B5EF4-FFF2-40B4-BE49-F238E27FC236}">
              <a16:creationId xmlns:a16="http://schemas.microsoft.com/office/drawing/2014/main" id="{FF24037F-04A7-48B3-9FBE-E90682EB603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66" name="TextBox 5265">
          <a:extLst>
            <a:ext uri="{FF2B5EF4-FFF2-40B4-BE49-F238E27FC236}">
              <a16:creationId xmlns:a16="http://schemas.microsoft.com/office/drawing/2014/main" id="{3AAFB345-B831-4C39-B506-E421C6C9110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67" name="TextBox 5266">
          <a:extLst>
            <a:ext uri="{FF2B5EF4-FFF2-40B4-BE49-F238E27FC236}">
              <a16:creationId xmlns:a16="http://schemas.microsoft.com/office/drawing/2014/main" id="{6B0D9CDB-37CE-4B5E-8658-47085BF3553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68" name="TextBox 5267">
          <a:extLst>
            <a:ext uri="{FF2B5EF4-FFF2-40B4-BE49-F238E27FC236}">
              <a16:creationId xmlns:a16="http://schemas.microsoft.com/office/drawing/2014/main" id="{DAAEC126-A6D0-4333-A8A8-B8E5FB8D58B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69" name="TextBox 5268">
          <a:extLst>
            <a:ext uri="{FF2B5EF4-FFF2-40B4-BE49-F238E27FC236}">
              <a16:creationId xmlns:a16="http://schemas.microsoft.com/office/drawing/2014/main" id="{0C3DF55D-C0E1-4111-8804-BA7C1CFD151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70" name="TextBox 5269">
          <a:extLst>
            <a:ext uri="{FF2B5EF4-FFF2-40B4-BE49-F238E27FC236}">
              <a16:creationId xmlns:a16="http://schemas.microsoft.com/office/drawing/2014/main" id="{230FEA79-D770-4AEA-B935-AE83F1C7F99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71" name="TextBox 5270">
          <a:extLst>
            <a:ext uri="{FF2B5EF4-FFF2-40B4-BE49-F238E27FC236}">
              <a16:creationId xmlns:a16="http://schemas.microsoft.com/office/drawing/2014/main" id="{6719D742-4476-45B1-AEA8-B1A2F0A412B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72" name="TextBox 5271">
          <a:extLst>
            <a:ext uri="{FF2B5EF4-FFF2-40B4-BE49-F238E27FC236}">
              <a16:creationId xmlns:a16="http://schemas.microsoft.com/office/drawing/2014/main" id="{D662B6FD-C627-4441-BA86-AACA2B8BF8D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73" name="TextBox 5272">
          <a:extLst>
            <a:ext uri="{FF2B5EF4-FFF2-40B4-BE49-F238E27FC236}">
              <a16:creationId xmlns:a16="http://schemas.microsoft.com/office/drawing/2014/main" id="{0D3F9CF9-2C94-4CA7-ADE7-CC9DED1604B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74" name="TextBox 5273">
          <a:extLst>
            <a:ext uri="{FF2B5EF4-FFF2-40B4-BE49-F238E27FC236}">
              <a16:creationId xmlns:a16="http://schemas.microsoft.com/office/drawing/2014/main" id="{6EBEE075-859C-4114-BD23-4A5E2835401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75" name="TextBox 5274">
          <a:extLst>
            <a:ext uri="{FF2B5EF4-FFF2-40B4-BE49-F238E27FC236}">
              <a16:creationId xmlns:a16="http://schemas.microsoft.com/office/drawing/2014/main" id="{27AC33FC-61CF-4AA6-8767-4954B1A4AAF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76" name="TextBox 5275">
          <a:extLst>
            <a:ext uri="{FF2B5EF4-FFF2-40B4-BE49-F238E27FC236}">
              <a16:creationId xmlns:a16="http://schemas.microsoft.com/office/drawing/2014/main" id="{65B2CF46-3CF6-46D1-B1E5-A06AD24C21B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77" name="TextBox 5276">
          <a:extLst>
            <a:ext uri="{FF2B5EF4-FFF2-40B4-BE49-F238E27FC236}">
              <a16:creationId xmlns:a16="http://schemas.microsoft.com/office/drawing/2014/main" id="{4A10B896-7B82-408B-9D78-157E88510E0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78" name="TextBox 5277">
          <a:extLst>
            <a:ext uri="{FF2B5EF4-FFF2-40B4-BE49-F238E27FC236}">
              <a16:creationId xmlns:a16="http://schemas.microsoft.com/office/drawing/2014/main" id="{D5EC493F-938A-47D1-ADF4-D021F566053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79" name="TextBox 5278">
          <a:extLst>
            <a:ext uri="{FF2B5EF4-FFF2-40B4-BE49-F238E27FC236}">
              <a16:creationId xmlns:a16="http://schemas.microsoft.com/office/drawing/2014/main" id="{4946CBEA-7DEB-4A56-86A9-A0DB14DA149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80" name="TextBox 5279">
          <a:extLst>
            <a:ext uri="{FF2B5EF4-FFF2-40B4-BE49-F238E27FC236}">
              <a16:creationId xmlns:a16="http://schemas.microsoft.com/office/drawing/2014/main" id="{7A043028-6FA9-4424-8CC9-A92D3130D8C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81" name="TextBox 5280">
          <a:extLst>
            <a:ext uri="{FF2B5EF4-FFF2-40B4-BE49-F238E27FC236}">
              <a16:creationId xmlns:a16="http://schemas.microsoft.com/office/drawing/2014/main" id="{F4CD68B7-49A6-4881-A367-A93D135D070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82" name="TextBox 5281">
          <a:extLst>
            <a:ext uri="{FF2B5EF4-FFF2-40B4-BE49-F238E27FC236}">
              <a16:creationId xmlns:a16="http://schemas.microsoft.com/office/drawing/2014/main" id="{F5A834D8-DBD8-40ED-BF6D-D42115163BE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83" name="TextBox 5282">
          <a:extLst>
            <a:ext uri="{FF2B5EF4-FFF2-40B4-BE49-F238E27FC236}">
              <a16:creationId xmlns:a16="http://schemas.microsoft.com/office/drawing/2014/main" id="{B13C3406-4F9C-426A-995A-62D116EF3DA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84" name="TextBox 5283">
          <a:extLst>
            <a:ext uri="{FF2B5EF4-FFF2-40B4-BE49-F238E27FC236}">
              <a16:creationId xmlns:a16="http://schemas.microsoft.com/office/drawing/2014/main" id="{61149C62-0E33-4E67-8633-59918752255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85" name="TextBox 5284">
          <a:extLst>
            <a:ext uri="{FF2B5EF4-FFF2-40B4-BE49-F238E27FC236}">
              <a16:creationId xmlns:a16="http://schemas.microsoft.com/office/drawing/2014/main" id="{55E2E057-DA7D-4D7D-93AA-A05DBED826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86" name="TextBox 5285">
          <a:extLst>
            <a:ext uri="{FF2B5EF4-FFF2-40B4-BE49-F238E27FC236}">
              <a16:creationId xmlns:a16="http://schemas.microsoft.com/office/drawing/2014/main" id="{96912388-5883-41C5-BBF5-90284943AA8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87" name="TextBox 5286">
          <a:extLst>
            <a:ext uri="{FF2B5EF4-FFF2-40B4-BE49-F238E27FC236}">
              <a16:creationId xmlns:a16="http://schemas.microsoft.com/office/drawing/2014/main" id="{B51C60E0-C369-4882-8225-A49FCA0A743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88" name="TextBox 5287">
          <a:extLst>
            <a:ext uri="{FF2B5EF4-FFF2-40B4-BE49-F238E27FC236}">
              <a16:creationId xmlns:a16="http://schemas.microsoft.com/office/drawing/2014/main" id="{60E7ED66-5249-4985-9179-AEF9E9B8905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89" name="TextBox 5288">
          <a:extLst>
            <a:ext uri="{FF2B5EF4-FFF2-40B4-BE49-F238E27FC236}">
              <a16:creationId xmlns:a16="http://schemas.microsoft.com/office/drawing/2014/main" id="{5B78224F-A694-4493-B278-FDC68518288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90" name="TextBox 5289">
          <a:extLst>
            <a:ext uri="{FF2B5EF4-FFF2-40B4-BE49-F238E27FC236}">
              <a16:creationId xmlns:a16="http://schemas.microsoft.com/office/drawing/2014/main" id="{CDCBCF95-8670-480E-8153-4D7C818BA2A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91" name="TextBox 5290">
          <a:extLst>
            <a:ext uri="{FF2B5EF4-FFF2-40B4-BE49-F238E27FC236}">
              <a16:creationId xmlns:a16="http://schemas.microsoft.com/office/drawing/2014/main" id="{87D55DF4-F6A3-40ED-942C-9FD0263C961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92" name="TextBox 5291">
          <a:extLst>
            <a:ext uri="{FF2B5EF4-FFF2-40B4-BE49-F238E27FC236}">
              <a16:creationId xmlns:a16="http://schemas.microsoft.com/office/drawing/2014/main" id="{D9ED3DA0-D4B3-45CE-981C-B0D3601C14E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93" name="TextBox 5292">
          <a:extLst>
            <a:ext uri="{FF2B5EF4-FFF2-40B4-BE49-F238E27FC236}">
              <a16:creationId xmlns:a16="http://schemas.microsoft.com/office/drawing/2014/main" id="{A98FAF81-E9D3-4D60-A1F5-C07D816A21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94" name="TextBox 5293">
          <a:extLst>
            <a:ext uri="{FF2B5EF4-FFF2-40B4-BE49-F238E27FC236}">
              <a16:creationId xmlns:a16="http://schemas.microsoft.com/office/drawing/2014/main" id="{3277FC2F-4567-41A5-A815-34E0CBE466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95" name="TextBox 5294">
          <a:extLst>
            <a:ext uri="{FF2B5EF4-FFF2-40B4-BE49-F238E27FC236}">
              <a16:creationId xmlns:a16="http://schemas.microsoft.com/office/drawing/2014/main" id="{C6E99FE0-3A73-4781-9DD6-6207FAB3DCB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96" name="TextBox 5295">
          <a:extLst>
            <a:ext uri="{FF2B5EF4-FFF2-40B4-BE49-F238E27FC236}">
              <a16:creationId xmlns:a16="http://schemas.microsoft.com/office/drawing/2014/main" id="{94ABC475-AEF9-4A66-8E32-261798DDA14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97" name="TextBox 5296">
          <a:extLst>
            <a:ext uri="{FF2B5EF4-FFF2-40B4-BE49-F238E27FC236}">
              <a16:creationId xmlns:a16="http://schemas.microsoft.com/office/drawing/2014/main" id="{08DF68C5-1E73-4CFC-BDFD-3E584614DCC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98" name="TextBox 5297">
          <a:extLst>
            <a:ext uri="{FF2B5EF4-FFF2-40B4-BE49-F238E27FC236}">
              <a16:creationId xmlns:a16="http://schemas.microsoft.com/office/drawing/2014/main" id="{FC857BC8-9A5B-4297-9AA7-AB7137D4898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299" name="TextBox 5298">
          <a:extLst>
            <a:ext uri="{FF2B5EF4-FFF2-40B4-BE49-F238E27FC236}">
              <a16:creationId xmlns:a16="http://schemas.microsoft.com/office/drawing/2014/main" id="{86291B8D-816B-41F3-87E8-84288F811A7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00" name="TextBox 5299">
          <a:extLst>
            <a:ext uri="{FF2B5EF4-FFF2-40B4-BE49-F238E27FC236}">
              <a16:creationId xmlns:a16="http://schemas.microsoft.com/office/drawing/2014/main" id="{6653FC49-03B1-42F3-98CE-92688301D2B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01" name="TextBox 5300">
          <a:extLst>
            <a:ext uri="{FF2B5EF4-FFF2-40B4-BE49-F238E27FC236}">
              <a16:creationId xmlns:a16="http://schemas.microsoft.com/office/drawing/2014/main" id="{FE4AB390-175D-45B9-A04E-A5CF8FB0EAC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02" name="TextBox 5301">
          <a:extLst>
            <a:ext uri="{FF2B5EF4-FFF2-40B4-BE49-F238E27FC236}">
              <a16:creationId xmlns:a16="http://schemas.microsoft.com/office/drawing/2014/main" id="{74D95FB2-CD25-4A97-B29C-B695D5AA311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03" name="TextBox 5302">
          <a:extLst>
            <a:ext uri="{FF2B5EF4-FFF2-40B4-BE49-F238E27FC236}">
              <a16:creationId xmlns:a16="http://schemas.microsoft.com/office/drawing/2014/main" id="{3CF26150-8974-4023-A3D4-B062B2254FF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04" name="TextBox 5303">
          <a:extLst>
            <a:ext uri="{FF2B5EF4-FFF2-40B4-BE49-F238E27FC236}">
              <a16:creationId xmlns:a16="http://schemas.microsoft.com/office/drawing/2014/main" id="{82A04A48-FD2F-4821-9AFA-DBA8F0DAE1D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05" name="TextBox 5304">
          <a:extLst>
            <a:ext uri="{FF2B5EF4-FFF2-40B4-BE49-F238E27FC236}">
              <a16:creationId xmlns:a16="http://schemas.microsoft.com/office/drawing/2014/main" id="{442E494A-768A-4154-85FA-1792441A5BF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06" name="TextBox 5305">
          <a:extLst>
            <a:ext uri="{FF2B5EF4-FFF2-40B4-BE49-F238E27FC236}">
              <a16:creationId xmlns:a16="http://schemas.microsoft.com/office/drawing/2014/main" id="{C99949B1-B2B4-45A6-80C9-6140CE3DCEE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07" name="TextBox 5306">
          <a:extLst>
            <a:ext uri="{FF2B5EF4-FFF2-40B4-BE49-F238E27FC236}">
              <a16:creationId xmlns:a16="http://schemas.microsoft.com/office/drawing/2014/main" id="{A63304E2-5E26-4434-BB05-E40C756B974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08" name="TextBox 5307">
          <a:extLst>
            <a:ext uri="{FF2B5EF4-FFF2-40B4-BE49-F238E27FC236}">
              <a16:creationId xmlns:a16="http://schemas.microsoft.com/office/drawing/2014/main" id="{E0FAA0FA-9EB5-473E-A45E-030F00857A1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09" name="TextBox 5308">
          <a:extLst>
            <a:ext uri="{FF2B5EF4-FFF2-40B4-BE49-F238E27FC236}">
              <a16:creationId xmlns:a16="http://schemas.microsoft.com/office/drawing/2014/main" id="{AD5994DD-F2C6-40FA-9F45-8FA58A82F81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10" name="TextBox 5309">
          <a:extLst>
            <a:ext uri="{FF2B5EF4-FFF2-40B4-BE49-F238E27FC236}">
              <a16:creationId xmlns:a16="http://schemas.microsoft.com/office/drawing/2014/main" id="{5110D8F0-3D46-4E1D-953E-AE669F3A576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11" name="TextBox 5310">
          <a:extLst>
            <a:ext uri="{FF2B5EF4-FFF2-40B4-BE49-F238E27FC236}">
              <a16:creationId xmlns:a16="http://schemas.microsoft.com/office/drawing/2014/main" id="{6C099026-9F3E-4768-9A5F-BB0F7B58AC0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12" name="TextBox 5311">
          <a:extLst>
            <a:ext uri="{FF2B5EF4-FFF2-40B4-BE49-F238E27FC236}">
              <a16:creationId xmlns:a16="http://schemas.microsoft.com/office/drawing/2014/main" id="{9FAE054B-7B92-444E-B55F-92C82348D61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13" name="TextBox 5312">
          <a:extLst>
            <a:ext uri="{FF2B5EF4-FFF2-40B4-BE49-F238E27FC236}">
              <a16:creationId xmlns:a16="http://schemas.microsoft.com/office/drawing/2014/main" id="{10C52204-A86C-461B-8A6D-C1A8FFA0CD2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14" name="TextBox 5313">
          <a:extLst>
            <a:ext uri="{FF2B5EF4-FFF2-40B4-BE49-F238E27FC236}">
              <a16:creationId xmlns:a16="http://schemas.microsoft.com/office/drawing/2014/main" id="{61AEEE0B-700E-4F89-A5E6-B23601AAB04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15" name="TextBox 5314">
          <a:extLst>
            <a:ext uri="{FF2B5EF4-FFF2-40B4-BE49-F238E27FC236}">
              <a16:creationId xmlns:a16="http://schemas.microsoft.com/office/drawing/2014/main" id="{1C4F99F6-5EEE-4967-9A6E-B0C199A5F55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16" name="TextBox 5315">
          <a:extLst>
            <a:ext uri="{FF2B5EF4-FFF2-40B4-BE49-F238E27FC236}">
              <a16:creationId xmlns:a16="http://schemas.microsoft.com/office/drawing/2014/main" id="{20050C62-05B6-4AB2-B791-4ADE962A928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17" name="TextBox 5316">
          <a:extLst>
            <a:ext uri="{FF2B5EF4-FFF2-40B4-BE49-F238E27FC236}">
              <a16:creationId xmlns:a16="http://schemas.microsoft.com/office/drawing/2014/main" id="{88D576C8-0783-4669-9F6A-5B8973DCEB4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18" name="TextBox 5317">
          <a:extLst>
            <a:ext uri="{FF2B5EF4-FFF2-40B4-BE49-F238E27FC236}">
              <a16:creationId xmlns:a16="http://schemas.microsoft.com/office/drawing/2014/main" id="{2BA634B7-34DA-498D-A32A-7708900057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19" name="TextBox 5318">
          <a:extLst>
            <a:ext uri="{FF2B5EF4-FFF2-40B4-BE49-F238E27FC236}">
              <a16:creationId xmlns:a16="http://schemas.microsoft.com/office/drawing/2014/main" id="{3B6EBB54-6261-4FDA-858C-1BD1ADD2C93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20" name="TextBox 5319">
          <a:extLst>
            <a:ext uri="{FF2B5EF4-FFF2-40B4-BE49-F238E27FC236}">
              <a16:creationId xmlns:a16="http://schemas.microsoft.com/office/drawing/2014/main" id="{A34C706D-F003-42C4-AAA9-D7A3DB12022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21" name="TextBox 5320">
          <a:extLst>
            <a:ext uri="{FF2B5EF4-FFF2-40B4-BE49-F238E27FC236}">
              <a16:creationId xmlns:a16="http://schemas.microsoft.com/office/drawing/2014/main" id="{429FB795-F94A-48A7-8BEB-F7028BAD9CA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22" name="TextBox 5321">
          <a:extLst>
            <a:ext uri="{FF2B5EF4-FFF2-40B4-BE49-F238E27FC236}">
              <a16:creationId xmlns:a16="http://schemas.microsoft.com/office/drawing/2014/main" id="{2083F7DB-F3E9-4E79-ACE9-4BFB4E5637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23" name="TextBox 5322">
          <a:extLst>
            <a:ext uri="{FF2B5EF4-FFF2-40B4-BE49-F238E27FC236}">
              <a16:creationId xmlns:a16="http://schemas.microsoft.com/office/drawing/2014/main" id="{205DC634-9E9A-4CCA-A2F4-49EABF61446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24" name="TextBox 5323">
          <a:extLst>
            <a:ext uri="{FF2B5EF4-FFF2-40B4-BE49-F238E27FC236}">
              <a16:creationId xmlns:a16="http://schemas.microsoft.com/office/drawing/2014/main" id="{35737F82-306F-4E27-8E45-23AA5257AC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25" name="TextBox 5324">
          <a:extLst>
            <a:ext uri="{FF2B5EF4-FFF2-40B4-BE49-F238E27FC236}">
              <a16:creationId xmlns:a16="http://schemas.microsoft.com/office/drawing/2014/main" id="{55116E03-EB2C-48A8-BEF6-6DCA30466C4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26" name="TextBox 5325">
          <a:extLst>
            <a:ext uri="{FF2B5EF4-FFF2-40B4-BE49-F238E27FC236}">
              <a16:creationId xmlns:a16="http://schemas.microsoft.com/office/drawing/2014/main" id="{267BC896-664F-4428-B816-2F18125B231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27" name="TextBox 5326">
          <a:extLst>
            <a:ext uri="{FF2B5EF4-FFF2-40B4-BE49-F238E27FC236}">
              <a16:creationId xmlns:a16="http://schemas.microsoft.com/office/drawing/2014/main" id="{9CE87664-F4FA-4A07-8BC0-37370EADA6C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28" name="TextBox 5327">
          <a:extLst>
            <a:ext uri="{FF2B5EF4-FFF2-40B4-BE49-F238E27FC236}">
              <a16:creationId xmlns:a16="http://schemas.microsoft.com/office/drawing/2014/main" id="{BA7FD295-E970-478D-8E7D-38FE9000551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29" name="TextBox 5328">
          <a:extLst>
            <a:ext uri="{FF2B5EF4-FFF2-40B4-BE49-F238E27FC236}">
              <a16:creationId xmlns:a16="http://schemas.microsoft.com/office/drawing/2014/main" id="{029D6316-6658-4712-A131-2D39B677716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30" name="TextBox 5329">
          <a:extLst>
            <a:ext uri="{FF2B5EF4-FFF2-40B4-BE49-F238E27FC236}">
              <a16:creationId xmlns:a16="http://schemas.microsoft.com/office/drawing/2014/main" id="{17D307BD-D3C7-42AE-95B2-433E694B4B8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31" name="TextBox 5330">
          <a:extLst>
            <a:ext uri="{FF2B5EF4-FFF2-40B4-BE49-F238E27FC236}">
              <a16:creationId xmlns:a16="http://schemas.microsoft.com/office/drawing/2014/main" id="{21CE781A-AFCB-4ACF-BAEF-F0BB23D0B73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32" name="TextBox 5331">
          <a:extLst>
            <a:ext uri="{FF2B5EF4-FFF2-40B4-BE49-F238E27FC236}">
              <a16:creationId xmlns:a16="http://schemas.microsoft.com/office/drawing/2014/main" id="{2F542F4E-599C-496B-A490-7955130069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33" name="TextBox 5332">
          <a:extLst>
            <a:ext uri="{FF2B5EF4-FFF2-40B4-BE49-F238E27FC236}">
              <a16:creationId xmlns:a16="http://schemas.microsoft.com/office/drawing/2014/main" id="{3A1C13D9-4CED-4E30-B7F8-EABA4AD62AE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34" name="TextBox 5333">
          <a:extLst>
            <a:ext uri="{FF2B5EF4-FFF2-40B4-BE49-F238E27FC236}">
              <a16:creationId xmlns:a16="http://schemas.microsoft.com/office/drawing/2014/main" id="{6ED95319-0505-40E9-9DAE-D5372931630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35" name="TextBox 5334">
          <a:extLst>
            <a:ext uri="{FF2B5EF4-FFF2-40B4-BE49-F238E27FC236}">
              <a16:creationId xmlns:a16="http://schemas.microsoft.com/office/drawing/2014/main" id="{50E12C91-30FF-4A29-B8DE-D98287EE395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36" name="TextBox 5335">
          <a:extLst>
            <a:ext uri="{FF2B5EF4-FFF2-40B4-BE49-F238E27FC236}">
              <a16:creationId xmlns:a16="http://schemas.microsoft.com/office/drawing/2014/main" id="{07F8EB47-1F4F-4FF6-A13E-ED18C5B5D5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37" name="TextBox 5336">
          <a:extLst>
            <a:ext uri="{FF2B5EF4-FFF2-40B4-BE49-F238E27FC236}">
              <a16:creationId xmlns:a16="http://schemas.microsoft.com/office/drawing/2014/main" id="{71ACD24B-2D36-487C-B952-41856E08E54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38" name="TextBox 5337">
          <a:extLst>
            <a:ext uri="{FF2B5EF4-FFF2-40B4-BE49-F238E27FC236}">
              <a16:creationId xmlns:a16="http://schemas.microsoft.com/office/drawing/2014/main" id="{3FB2794D-2A68-4507-AD22-10213D8E9FF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39" name="TextBox 5338">
          <a:extLst>
            <a:ext uri="{FF2B5EF4-FFF2-40B4-BE49-F238E27FC236}">
              <a16:creationId xmlns:a16="http://schemas.microsoft.com/office/drawing/2014/main" id="{B06F5DA3-5007-480D-9206-8188B924F4E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40" name="TextBox 5339">
          <a:extLst>
            <a:ext uri="{FF2B5EF4-FFF2-40B4-BE49-F238E27FC236}">
              <a16:creationId xmlns:a16="http://schemas.microsoft.com/office/drawing/2014/main" id="{A6558A6E-31D8-4071-8D4D-C4329B907F8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41" name="TextBox 5340">
          <a:extLst>
            <a:ext uri="{FF2B5EF4-FFF2-40B4-BE49-F238E27FC236}">
              <a16:creationId xmlns:a16="http://schemas.microsoft.com/office/drawing/2014/main" id="{BB26F005-66F4-491B-8BBD-D81372F0A75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42" name="TextBox 5341">
          <a:extLst>
            <a:ext uri="{FF2B5EF4-FFF2-40B4-BE49-F238E27FC236}">
              <a16:creationId xmlns:a16="http://schemas.microsoft.com/office/drawing/2014/main" id="{40C530F9-BD73-4139-97F0-90DA9F096AD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43" name="TextBox 5342">
          <a:extLst>
            <a:ext uri="{FF2B5EF4-FFF2-40B4-BE49-F238E27FC236}">
              <a16:creationId xmlns:a16="http://schemas.microsoft.com/office/drawing/2014/main" id="{1A70297E-0F8D-4678-A33F-8ACAE3A2257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44" name="TextBox 5343">
          <a:extLst>
            <a:ext uri="{FF2B5EF4-FFF2-40B4-BE49-F238E27FC236}">
              <a16:creationId xmlns:a16="http://schemas.microsoft.com/office/drawing/2014/main" id="{BC850955-A89D-469D-B3AE-49B7C5FEECA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45" name="TextBox 5344">
          <a:extLst>
            <a:ext uri="{FF2B5EF4-FFF2-40B4-BE49-F238E27FC236}">
              <a16:creationId xmlns:a16="http://schemas.microsoft.com/office/drawing/2014/main" id="{ED64E4D4-C7B2-4752-885C-173746BD0F8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46" name="TextBox 5345">
          <a:extLst>
            <a:ext uri="{FF2B5EF4-FFF2-40B4-BE49-F238E27FC236}">
              <a16:creationId xmlns:a16="http://schemas.microsoft.com/office/drawing/2014/main" id="{B370C871-471F-48C9-A509-AD65F714EA3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47" name="TextBox 5346">
          <a:extLst>
            <a:ext uri="{FF2B5EF4-FFF2-40B4-BE49-F238E27FC236}">
              <a16:creationId xmlns:a16="http://schemas.microsoft.com/office/drawing/2014/main" id="{64F86689-A45D-4470-9F0B-0CD4102DF5F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48" name="TextBox 5347">
          <a:extLst>
            <a:ext uri="{FF2B5EF4-FFF2-40B4-BE49-F238E27FC236}">
              <a16:creationId xmlns:a16="http://schemas.microsoft.com/office/drawing/2014/main" id="{ABF9F0D2-C049-4DEE-96E8-BAB42B949E4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49" name="TextBox 5348">
          <a:extLst>
            <a:ext uri="{FF2B5EF4-FFF2-40B4-BE49-F238E27FC236}">
              <a16:creationId xmlns:a16="http://schemas.microsoft.com/office/drawing/2014/main" id="{671B50EF-8CE6-4694-B0D6-EF4FDD53779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50" name="TextBox 5349">
          <a:extLst>
            <a:ext uri="{FF2B5EF4-FFF2-40B4-BE49-F238E27FC236}">
              <a16:creationId xmlns:a16="http://schemas.microsoft.com/office/drawing/2014/main" id="{090A6A7E-395C-46D5-B9F9-005B62C6CDF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51" name="TextBox 5350">
          <a:extLst>
            <a:ext uri="{FF2B5EF4-FFF2-40B4-BE49-F238E27FC236}">
              <a16:creationId xmlns:a16="http://schemas.microsoft.com/office/drawing/2014/main" id="{7EAADCDA-D6A5-4578-B6E7-959B213255C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52" name="TextBox 5351">
          <a:extLst>
            <a:ext uri="{FF2B5EF4-FFF2-40B4-BE49-F238E27FC236}">
              <a16:creationId xmlns:a16="http://schemas.microsoft.com/office/drawing/2014/main" id="{86B6F436-A291-444E-B7A3-8E1A8953527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53" name="TextBox 5352">
          <a:extLst>
            <a:ext uri="{FF2B5EF4-FFF2-40B4-BE49-F238E27FC236}">
              <a16:creationId xmlns:a16="http://schemas.microsoft.com/office/drawing/2014/main" id="{90E5CF6B-FD1C-4E61-A2F9-2A0B5C701A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54" name="TextBox 5353">
          <a:extLst>
            <a:ext uri="{FF2B5EF4-FFF2-40B4-BE49-F238E27FC236}">
              <a16:creationId xmlns:a16="http://schemas.microsoft.com/office/drawing/2014/main" id="{AD884B9A-23EE-4DEE-8BCA-D3FDCE39924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55" name="TextBox 5354">
          <a:extLst>
            <a:ext uri="{FF2B5EF4-FFF2-40B4-BE49-F238E27FC236}">
              <a16:creationId xmlns:a16="http://schemas.microsoft.com/office/drawing/2014/main" id="{C27A7C2F-6D05-4BC2-A7A4-05594EC92FD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56" name="TextBox 5355">
          <a:extLst>
            <a:ext uri="{FF2B5EF4-FFF2-40B4-BE49-F238E27FC236}">
              <a16:creationId xmlns:a16="http://schemas.microsoft.com/office/drawing/2014/main" id="{83026337-28CD-4ED1-A26B-D3698AC7E0A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57" name="TextBox 5356">
          <a:extLst>
            <a:ext uri="{FF2B5EF4-FFF2-40B4-BE49-F238E27FC236}">
              <a16:creationId xmlns:a16="http://schemas.microsoft.com/office/drawing/2014/main" id="{FE98C164-3514-4EAC-9225-10060238F79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58" name="TextBox 5357">
          <a:extLst>
            <a:ext uri="{FF2B5EF4-FFF2-40B4-BE49-F238E27FC236}">
              <a16:creationId xmlns:a16="http://schemas.microsoft.com/office/drawing/2014/main" id="{7FDAC257-5333-4AAF-9878-B3B88F0CCDC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59" name="TextBox 5358">
          <a:extLst>
            <a:ext uri="{FF2B5EF4-FFF2-40B4-BE49-F238E27FC236}">
              <a16:creationId xmlns:a16="http://schemas.microsoft.com/office/drawing/2014/main" id="{D8138E12-14AC-444A-962C-88F1A2D833C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60" name="TextBox 5359">
          <a:extLst>
            <a:ext uri="{FF2B5EF4-FFF2-40B4-BE49-F238E27FC236}">
              <a16:creationId xmlns:a16="http://schemas.microsoft.com/office/drawing/2014/main" id="{732D6A5A-B3AF-489E-B107-16AFB6C0921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61" name="TextBox 5360">
          <a:extLst>
            <a:ext uri="{FF2B5EF4-FFF2-40B4-BE49-F238E27FC236}">
              <a16:creationId xmlns:a16="http://schemas.microsoft.com/office/drawing/2014/main" id="{AFFEE9D8-8A62-495D-B20E-A89685CF127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62" name="TextBox 5361">
          <a:extLst>
            <a:ext uri="{FF2B5EF4-FFF2-40B4-BE49-F238E27FC236}">
              <a16:creationId xmlns:a16="http://schemas.microsoft.com/office/drawing/2014/main" id="{792FE457-F2D0-4F65-8E95-2F98D850F6A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63" name="TextBox 5362">
          <a:extLst>
            <a:ext uri="{FF2B5EF4-FFF2-40B4-BE49-F238E27FC236}">
              <a16:creationId xmlns:a16="http://schemas.microsoft.com/office/drawing/2014/main" id="{9881907E-3F3A-4427-8122-1170D4F1F60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64" name="TextBox 5363">
          <a:extLst>
            <a:ext uri="{FF2B5EF4-FFF2-40B4-BE49-F238E27FC236}">
              <a16:creationId xmlns:a16="http://schemas.microsoft.com/office/drawing/2014/main" id="{D5FB2C38-FF53-4072-9546-780BC01FAEE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65" name="TextBox 5364">
          <a:extLst>
            <a:ext uri="{FF2B5EF4-FFF2-40B4-BE49-F238E27FC236}">
              <a16:creationId xmlns:a16="http://schemas.microsoft.com/office/drawing/2014/main" id="{E52CF6ED-E435-44A1-A84A-488133921CB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66" name="TextBox 5365">
          <a:extLst>
            <a:ext uri="{FF2B5EF4-FFF2-40B4-BE49-F238E27FC236}">
              <a16:creationId xmlns:a16="http://schemas.microsoft.com/office/drawing/2014/main" id="{91C2029A-AA4A-4B4E-92F4-39730D3EAE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67" name="TextBox 5366">
          <a:extLst>
            <a:ext uri="{FF2B5EF4-FFF2-40B4-BE49-F238E27FC236}">
              <a16:creationId xmlns:a16="http://schemas.microsoft.com/office/drawing/2014/main" id="{DFF6FAB6-7E02-487B-8765-BA704469439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68" name="TextBox 5367">
          <a:extLst>
            <a:ext uri="{FF2B5EF4-FFF2-40B4-BE49-F238E27FC236}">
              <a16:creationId xmlns:a16="http://schemas.microsoft.com/office/drawing/2014/main" id="{0368FDAD-F995-493B-BF84-F3722C820F0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69" name="TextBox 5368">
          <a:extLst>
            <a:ext uri="{FF2B5EF4-FFF2-40B4-BE49-F238E27FC236}">
              <a16:creationId xmlns:a16="http://schemas.microsoft.com/office/drawing/2014/main" id="{E3002879-FE03-4225-BABB-99229CC734E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70" name="TextBox 5369">
          <a:extLst>
            <a:ext uri="{FF2B5EF4-FFF2-40B4-BE49-F238E27FC236}">
              <a16:creationId xmlns:a16="http://schemas.microsoft.com/office/drawing/2014/main" id="{B153B267-F87B-47B0-A599-BF1937CABB0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71" name="TextBox 5370">
          <a:extLst>
            <a:ext uri="{FF2B5EF4-FFF2-40B4-BE49-F238E27FC236}">
              <a16:creationId xmlns:a16="http://schemas.microsoft.com/office/drawing/2014/main" id="{D161B06C-5961-4C8B-B11D-9099E29277B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72" name="TextBox 5371">
          <a:extLst>
            <a:ext uri="{FF2B5EF4-FFF2-40B4-BE49-F238E27FC236}">
              <a16:creationId xmlns:a16="http://schemas.microsoft.com/office/drawing/2014/main" id="{B5001D4D-8F48-42D3-86C6-533BF1CC992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73" name="TextBox 5372">
          <a:extLst>
            <a:ext uri="{FF2B5EF4-FFF2-40B4-BE49-F238E27FC236}">
              <a16:creationId xmlns:a16="http://schemas.microsoft.com/office/drawing/2014/main" id="{8059E114-737E-43B6-A030-39CF60DB781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74" name="TextBox 5373">
          <a:extLst>
            <a:ext uri="{FF2B5EF4-FFF2-40B4-BE49-F238E27FC236}">
              <a16:creationId xmlns:a16="http://schemas.microsoft.com/office/drawing/2014/main" id="{A0E7FF2F-9B3A-4840-972A-F2A9C1DD50D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75" name="TextBox 5374">
          <a:extLst>
            <a:ext uri="{FF2B5EF4-FFF2-40B4-BE49-F238E27FC236}">
              <a16:creationId xmlns:a16="http://schemas.microsoft.com/office/drawing/2014/main" id="{6A50A4EB-CF6B-4FCE-8EE3-FCD1007FE2E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76" name="TextBox 5375">
          <a:extLst>
            <a:ext uri="{FF2B5EF4-FFF2-40B4-BE49-F238E27FC236}">
              <a16:creationId xmlns:a16="http://schemas.microsoft.com/office/drawing/2014/main" id="{8ADF3451-D2D9-47E1-802F-B05CB69988A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77" name="TextBox 5376">
          <a:extLst>
            <a:ext uri="{FF2B5EF4-FFF2-40B4-BE49-F238E27FC236}">
              <a16:creationId xmlns:a16="http://schemas.microsoft.com/office/drawing/2014/main" id="{EBDC032F-B1B0-4941-B006-1B2F757D36B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78" name="TextBox 5377">
          <a:extLst>
            <a:ext uri="{FF2B5EF4-FFF2-40B4-BE49-F238E27FC236}">
              <a16:creationId xmlns:a16="http://schemas.microsoft.com/office/drawing/2014/main" id="{1D59A4BF-E587-4B14-A09A-5519AB7F4EB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79" name="TextBox 5378">
          <a:extLst>
            <a:ext uri="{FF2B5EF4-FFF2-40B4-BE49-F238E27FC236}">
              <a16:creationId xmlns:a16="http://schemas.microsoft.com/office/drawing/2014/main" id="{B6206AA8-ED1C-4A2F-BDD5-2DB2703F5C0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80" name="TextBox 5379">
          <a:extLst>
            <a:ext uri="{FF2B5EF4-FFF2-40B4-BE49-F238E27FC236}">
              <a16:creationId xmlns:a16="http://schemas.microsoft.com/office/drawing/2014/main" id="{E5BBEAB2-817B-4D59-BCC8-249DD04042D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81" name="TextBox 5380">
          <a:extLst>
            <a:ext uri="{FF2B5EF4-FFF2-40B4-BE49-F238E27FC236}">
              <a16:creationId xmlns:a16="http://schemas.microsoft.com/office/drawing/2014/main" id="{9EB9202E-CF92-4609-9A38-48CA0A84B31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82" name="TextBox 5381">
          <a:extLst>
            <a:ext uri="{FF2B5EF4-FFF2-40B4-BE49-F238E27FC236}">
              <a16:creationId xmlns:a16="http://schemas.microsoft.com/office/drawing/2014/main" id="{CA9387D4-C0E0-4D37-A49E-75D3C4D14E9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83" name="TextBox 5382">
          <a:extLst>
            <a:ext uri="{FF2B5EF4-FFF2-40B4-BE49-F238E27FC236}">
              <a16:creationId xmlns:a16="http://schemas.microsoft.com/office/drawing/2014/main" id="{A5834A68-5DE2-44A0-A69D-23EA55D265A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84" name="TextBox 5383">
          <a:extLst>
            <a:ext uri="{FF2B5EF4-FFF2-40B4-BE49-F238E27FC236}">
              <a16:creationId xmlns:a16="http://schemas.microsoft.com/office/drawing/2014/main" id="{534D4809-DDC5-48B3-99D9-618F772CBF1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85" name="TextBox 5384">
          <a:extLst>
            <a:ext uri="{FF2B5EF4-FFF2-40B4-BE49-F238E27FC236}">
              <a16:creationId xmlns:a16="http://schemas.microsoft.com/office/drawing/2014/main" id="{8AB12CED-6214-4A1B-A8B5-A84C4C83219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86" name="TextBox 5385">
          <a:extLst>
            <a:ext uri="{FF2B5EF4-FFF2-40B4-BE49-F238E27FC236}">
              <a16:creationId xmlns:a16="http://schemas.microsoft.com/office/drawing/2014/main" id="{8946EF4F-421C-464C-976B-8E1C0A8FC36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87" name="TextBox 5386">
          <a:extLst>
            <a:ext uri="{FF2B5EF4-FFF2-40B4-BE49-F238E27FC236}">
              <a16:creationId xmlns:a16="http://schemas.microsoft.com/office/drawing/2014/main" id="{AC232232-E20B-46F9-BEAF-E00E615E84C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88" name="TextBox 5387">
          <a:extLst>
            <a:ext uri="{FF2B5EF4-FFF2-40B4-BE49-F238E27FC236}">
              <a16:creationId xmlns:a16="http://schemas.microsoft.com/office/drawing/2014/main" id="{D557AB4F-EE46-417B-8ADD-ACE25E5E4CB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89" name="TextBox 5388">
          <a:extLst>
            <a:ext uri="{FF2B5EF4-FFF2-40B4-BE49-F238E27FC236}">
              <a16:creationId xmlns:a16="http://schemas.microsoft.com/office/drawing/2014/main" id="{3194A5F0-16D2-4798-9FA7-7BBE0696B63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90" name="TextBox 5389">
          <a:extLst>
            <a:ext uri="{FF2B5EF4-FFF2-40B4-BE49-F238E27FC236}">
              <a16:creationId xmlns:a16="http://schemas.microsoft.com/office/drawing/2014/main" id="{239752FA-C772-4661-8DA7-173067F6A00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91" name="TextBox 5390">
          <a:extLst>
            <a:ext uri="{FF2B5EF4-FFF2-40B4-BE49-F238E27FC236}">
              <a16:creationId xmlns:a16="http://schemas.microsoft.com/office/drawing/2014/main" id="{2B7AFE9F-06DA-4222-B7F7-1F9D71BA859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92" name="TextBox 5391">
          <a:extLst>
            <a:ext uri="{FF2B5EF4-FFF2-40B4-BE49-F238E27FC236}">
              <a16:creationId xmlns:a16="http://schemas.microsoft.com/office/drawing/2014/main" id="{741E3603-BDBE-4B2C-BA8F-E553D5E1F2A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93" name="TextBox 5392">
          <a:extLst>
            <a:ext uri="{FF2B5EF4-FFF2-40B4-BE49-F238E27FC236}">
              <a16:creationId xmlns:a16="http://schemas.microsoft.com/office/drawing/2014/main" id="{27580A22-3FDC-4278-AD39-AED7F557442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94" name="TextBox 5393">
          <a:extLst>
            <a:ext uri="{FF2B5EF4-FFF2-40B4-BE49-F238E27FC236}">
              <a16:creationId xmlns:a16="http://schemas.microsoft.com/office/drawing/2014/main" id="{88FB6315-AFD2-467E-80BF-083598018F0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95" name="TextBox 5394">
          <a:extLst>
            <a:ext uri="{FF2B5EF4-FFF2-40B4-BE49-F238E27FC236}">
              <a16:creationId xmlns:a16="http://schemas.microsoft.com/office/drawing/2014/main" id="{3747FACD-65D6-44C7-9BF2-B3A91096936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96" name="TextBox 5395">
          <a:extLst>
            <a:ext uri="{FF2B5EF4-FFF2-40B4-BE49-F238E27FC236}">
              <a16:creationId xmlns:a16="http://schemas.microsoft.com/office/drawing/2014/main" id="{904FEFF5-48E7-4CF4-8B31-FB3785DBA1D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97" name="TextBox 5396">
          <a:extLst>
            <a:ext uri="{FF2B5EF4-FFF2-40B4-BE49-F238E27FC236}">
              <a16:creationId xmlns:a16="http://schemas.microsoft.com/office/drawing/2014/main" id="{8EED4958-9821-4AA7-AE61-99D0C83914E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98" name="TextBox 5397">
          <a:extLst>
            <a:ext uri="{FF2B5EF4-FFF2-40B4-BE49-F238E27FC236}">
              <a16:creationId xmlns:a16="http://schemas.microsoft.com/office/drawing/2014/main" id="{978F4A0F-2B3F-4D09-9894-B48DA827AD8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399" name="TextBox 5398">
          <a:extLst>
            <a:ext uri="{FF2B5EF4-FFF2-40B4-BE49-F238E27FC236}">
              <a16:creationId xmlns:a16="http://schemas.microsoft.com/office/drawing/2014/main" id="{17C0E23A-6EC7-4FBA-9F32-6609DAE3696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00" name="TextBox 5399">
          <a:extLst>
            <a:ext uri="{FF2B5EF4-FFF2-40B4-BE49-F238E27FC236}">
              <a16:creationId xmlns:a16="http://schemas.microsoft.com/office/drawing/2014/main" id="{6B1A207B-CC19-4B86-A964-06875C93758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01" name="TextBox 5400">
          <a:extLst>
            <a:ext uri="{FF2B5EF4-FFF2-40B4-BE49-F238E27FC236}">
              <a16:creationId xmlns:a16="http://schemas.microsoft.com/office/drawing/2014/main" id="{C6EE5A2A-32B3-443A-9092-468B266C5E1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02" name="TextBox 5401">
          <a:extLst>
            <a:ext uri="{FF2B5EF4-FFF2-40B4-BE49-F238E27FC236}">
              <a16:creationId xmlns:a16="http://schemas.microsoft.com/office/drawing/2014/main" id="{73E91643-A466-4652-B830-99ED89B827A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03" name="TextBox 5402">
          <a:extLst>
            <a:ext uri="{FF2B5EF4-FFF2-40B4-BE49-F238E27FC236}">
              <a16:creationId xmlns:a16="http://schemas.microsoft.com/office/drawing/2014/main" id="{869EEE96-38B4-47CC-94D6-8BBE0AC7C16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04" name="TextBox 5403">
          <a:extLst>
            <a:ext uri="{FF2B5EF4-FFF2-40B4-BE49-F238E27FC236}">
              <a16:creationId xmlns:a16="http://schemas.microsoft.com/office/drawing/2014/main" id="{00D2E133-E9A3-44B0-8540-DA1CC9D1120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05" name="TextBox 5404">
          <a:extLst>
            <a:ext uri="{FF2B5EF4-FFF2-40B4-BE49-F238E27FC236}">
              <a16:creationId xmlns:a16="http://schemas.microsoft.com/office/drawing/2014/main" id="{A7B74E33-4EC8-41AF-B0C0-F18F3CDD051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06" name="TextBox 5405">
          <a:extLst>
            <a:ext uri="{FF2B5EF4-FFF2-40B4-BE49-F238E27FC236}">
              <a16:creationId xmlns:a16="http://schemas.microsoft.com/office/drawing/2014/main" id="{94E2EE70-58CC-47BC-A2A6-45B4F77981B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07" name="TextBox 5406">
          <a:extLst>
            <a:ext uri="{FF2B5EF4-FFF2-40B4-BE49-F238E27FC236}">
              <a16:creationId xmlns:a16="http://schemas.microsoft.com/office/drawing/2014/main" id="{088EA87D-0BC7-42DF-B3E6-99BECB1FB7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08" name="TextBox 5407">
          <a:extLst>
            <a:ext uri="{FF2B5EF4-FFF2-40B4-BE49-F238E27FC236}">
              <a16:creationId xmlns:a16="http://schemas.microsoft.com/office/drawing/2014/main" id="{0E22F9F2-C20D-43D1-95F0-EBF01EE6532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09" name="TextBox 5408">
          <a:extLst>
            <a:ext uri="{FF2B5EF4-FFF2-40B4-BE49-F238E27FC236}">
              <a16:creationId xmlns:a16="http://schemas.microsoft.com/office/drawing/2014/main" id="{727C5A20-E3A9-4A5E-9837-5C8D1FAEA48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10" name="TextBox 5409">
          <a:extLst>
            <a:ext uri="{FF2B5EF4-FFF2-40B4-BE49-F238E27FC236}">
              <a16:creationId xmlns:a16="http://schemas.microsoft.com/office/drawing/2014/main" id="{3F33E6F0-3BA9-46E0-B71C-526A668D178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11" name="TextBox 5410">
          <a:extLst>
            <a:ext uri="{FF2B5EF4-FFF2-40B4-BE49-F238E27FC236}">
              <a16:creationId xmlns:a16="http://schemas.microsoft.com/office/drawing/2014/main" id="{68CCE1DE-79EF-4421-BCCF-2ED026ACAEA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12" name="TextBox 5411">
          <a:extLst>
            <a:ext uri="{FF2B5EF4-FFF2-40B4-BE49-F238E27FC236}">
              <a16:creationId xmlns:a16="http://schemas.microsoft.com/office/drawing/2014/main" id="{1383475A-2646-4C3D-B8C9-7254E0EEF39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13" name="TextBox 5412">
          <a:extLst>
            <a:ext uri="{FF2B5EF4-FFF2-40B4-BE49-F238E27FC236}">
              <a16:creationId xmlns:a16="http://schemas.microsoft.com/office/drawing/2014/main" id="{4E2C3D90-E9B9-4035-9BE9-A937B06B5ED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14" name="TextBox 5413">
          <a:extLst>
            <a:ext uri="{FF2B5EF4-FFF2-40B4-BE49-F238E27FC236}">
              <a16:creationId xmlns:a16="http://schemas.microsoft.com/office/drawing/2014/main" id="{C5B6DB2A-8228-47C9-9A29-8339C76FE68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15" name="TextBox 5414">
          <a:extLst>
            <a:ext uri="{FF2B5EF4-FFF2-40B4-BE49-F238E27FC236}">
              <a16:creationId xmlns:a16="http://schemas.microsoft.com/office/drawing/2014/main" id="{DDF988AC-7015-4956-A038-48380DF0233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16" name="TextBox 5415">
          <a:extLst>
            <a:ext uri="{FF2B5EF4-FFF2-40B4-BE49-F238E27FC236}">
              <a16:creationId xmlns:a16="http://schemas.microsoft.com/office/drawing/2014/main" id="{D0500201-84F6-4F7D-A2BC-ECEBA6A6BDF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17" name="TextBox 5416">
          <a:extLst>
            <a:ext uri="{FF2B5EF4-FFF2-40B4-BE49-F238E27FC236}">
              <a16:creationId xmlns:a16="http://schemas.microsoft.com/office/drawing/2014/main" id="{888B09F4-2403-455E-8A3D-352F32F4AE7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18" name="TextBox 5417">
          <a:extLst>
            <a:ext uri="{FF2B5EF4-FFF2-40B4-BE49-F238E27FC236}">
              <a16:creationId xmlns:a16="http://schemas.microsoft.com/office/drawing/2014/main" id="{BE849A70-4DBA-4A10-877E-72D47725D45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19" name="TextBox 5418">
          <a:extLst>
            <a:ext uri="{FF2B5EF4-FFF2-40B4-BE49-F238E27FC236}">
              <a16:creationId xmlns:a16="http://schemas.microsoft.com/office/drawing/2014/main" id="{06E23E28-89F4-479B-982E-F8AD2574797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20" name="TextBox 5419">
          <a:extLst>
            <a:ext uri="{FF2B5EF4-FFF2-40B4-BE49-F238E27FC236}">
              <a16:creationId xmlns:a16="http://schemas.microsoft.com/office/drawing/2014/main" id="{9EEF16B3-34ED-414E-AFAC-D7DC1DA02E7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21" name="TextBox 5420">
          <a:extLst>
            <a:ext uri="{FF2B5EF4-FFF2-40B4-BE49-F238E27FC236}">
              <a16:creationId xmlns:a16="http://schemas.microsoft.com/office/drawing/2014/main" id="{F3CB0E9C-A8E1-4950-A16B-B77B659BCF9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22" name="TextBox 5421">
          <a:extLst>
            <a:ext uri="{FF2B5EF4-FFF2-40B4-BE49-F238E27FC236}">
              <a16:creationId xmlns:a16="http://schemas.microsoft.com/office/drawing/2014/main" id="{7BABCBCD-CD3D-4A98-88EF-F3472F816CA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23" name="TextBox 5422">
          <a:extLst>
            <a:ext uri="{FF2B5EF4-FFF2-40B4-BE49-F238E27FC236}">
              <a16:creationId xmlns:a16="http://schemas.microsoft.com/office/drawing/2014/main" id="{71EB32B6-7B0B-4C9F-B7AF-68BA4B5C9E3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24" name="TextBox 5423">
          <a:extLst>
            <a:ext uri="{FF2B5EF4-FFF2-40B4-BE49-F238E27FC236}">
              <a16:creationId xmlns:a16="http://schemas.microsoft.com/office/drawing/2014/main" id="{4ACD7EAB-63AB-4134-AF6A-8575666B457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25" name="TextBox 5424">
          <a:extLst>
            <a:ext uri="{FF2B5EF4-FFF2-40B4-BE49-F238E27FC236}">
              <a16:creationId xmlns:a16="http://schemas.microsoft.com/office/drawing/2014/main" id="{0A41F667-B3E6-4053-8147-9886E9ED2E6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26" name="TextBox 5425">
          <a:extLst>
            <a:ext uri="{FF2B5EF4-FFF2-40B4-BE49-F238E27FC236}">
              <a16:creationId xmlns:a16="http://schemas.microsoft.com/office/drawing/2014/main" id="{66863D8D-B0A6-4975-97CF-3EE39282B09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27" name="TextBox 5426">
          <a:extLst>
            <a:ext uri="{FF2B5EF4-FFF2-40B4-BE49-F238E27FC236}">
              <a16:creationId xmlns:a16="http://schemas.microsoft.com/office/drawing/2014/main" id="{A44955FB-A0B6-47AA-A8AA-2E8B9969479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28" name="TextBox 5427">
          <a:extLst>
            <a:ext uri="{FF2B5EF4-FFF2-40B4-BE49-F238E27FC236}">
              <a16:creationId xmlns:a16="http://schemas.microsoft.com/office/drawing/2014/main" id="{81AC833B-348B-4342-98C2-84B24EDEDB6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29" name="TextBox 5428">
          <a:extLst>
            <a:ext uri="{FF2B5EF4-FFF2-40B4-BE49-F238E27FC236}">
              <a16:creationId xmlns:a16="http://schemas.microsoft.com/office/drawing/2014/main" id="{33FCA6EF-A35C-485A-BCAD-8D7A2F7791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30" name="TextBox 5429">
          <a:extLst>
            <a:ext uri="{FF2B5EF4-FFF2-40B4-BE49-F238E27FC236}">
              <a16:creationId xmlns:a16="http://schemas.microsoft.com/office/drawing/2014/main" id="{F8A73FDF-6517-481F-8AB9-51F8BA9BDE3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31" name="TextBox 5430">
          <a:extLst>
            <a:ext uri="{FF2B5EF4-FFF2-40B4-BE49-F238E27FC236}">
              <a16:creationId xmlns:a16="http://schemas.microsoft.com/office/drawing/2014/main" id="{A62A0054-427A-4DDA-A60C-70A9AF3972C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32" name="TextBox 5431">
          <a:extLst>
            <a:ext uri="{FF2B5EF4-FFF2-40B4-BE49-F238E27FC236}">
              <a16:creationId xmlns:a16="http://schemas.microsoft.com/office/drawing/2014/main" id="{54C47EFA-F766-4BCA-A5F4-C2EE9412C3B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33" name="TextBox 5432">
          <a:extLst>
            <a:ext uri="{FF2B5EF4-FFF2-40B4-BE49-F238E27FC236}">
              <a16:creationId xmlns:a16="http://schemas.microsoft.com/office/drawing/2014/main" id="{7267D949-852D-4DC7-B331-3AFA63A135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34" name="TextBox 5433">
          <a:extLst>
            <a:ext uri="{FF2B5EF4-FFF2-40B4-BE49-F238E27FC236}">
              <a16:creationId xmlns:a16="http://schemas.microsoft.com/office/drawing/2014/main" id="{BA971AAD-2F29-4159-AC6D-F33196A901E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35" name="TextBox 5434">
          <a:extLst>
            <a:ext uri="{FF2B5EF4-FFF2-40B4-BE49-F238E27FC236}">
              <a16:creationId xmlns:a16="http://schemas.microsoft.com/office/drawing/2014/main" id="{B61D41AB-08A5-4599-9634-89929018AF6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36" name="TextBox 5435">
          <a:extLst>
            <a:ext uri="{FF2B5EF4-FFF2-40B4-BE49-F238E27FC236}">
              <a16:creationId xmlns:a16="http://schemas.microsoft.com/office/drawing/2014/main" id="{777A8D98-A884-466A-BDF5-18BDB133454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37" name="TextBox 5436">
          <a:extLst>
            <a:ext uri="{FF2B5EF4-FFF2-40B4-BE49-F238E27FC236}">
              <a16:creationId xmlns:a16="http://schemas.microsoft.com/office/drawing/2014/main" id="{3241E151-A00A-4452-9029-1B78A2C11D3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38" name="TextBox 5437">
          <a:extLst>
            <a:ext uri="{FF2B5EF4-FFF2-40B4-BE49-F238E27FC236}">
              <a16:creationId xmlns:a16="http://schemas.microsoft.com/office/drawing/2014/main" id="{DB0782B2-3249-4F64-94D7-461B3D958E1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39" name="TextBox 5438">
          <a:extLst>
            <a:ext uri="{FF2B5EF4-FFF2-40B4-BE49-F238E27FC236}">
              <a16:creationId xmlns:a16="http://schemas.microsoft.com/office/drawing/2014/main" id="{D245D1D2-44E5-4851-95C4-E99F5BE89FB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40" name="TextBox 5439">
          <a:extLst>
            <a:ext uri="{FF2B5EF4-FFF2-40B4-BE49-F238E27FC236}">
              <a16:creationId xmlns:a16="http://schemas.microsoft.com/office/drawing/2014/main" id="{6BBEDDB2-7DCB-4FF7-9FFB-D406CE32BF2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41" name="TextBox 5440">
          <a:extLst>
            <a:ext uri="{FF2B5EF4-FFF2-40B4-BE49-F238E27FC236}">
              <a16:creationId xmlns:a16="http://schemas.microsoft.com/office/drawing/2014/main" id="{41526786-80B1-4B69-8965-2B4578FEE81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42" name="TextBox 5441">
          <a:extLst>
            <a:ext uri="{FF2B5EF4-FFF2-40B4-BE49-F238E27FC236}">
              <a16:creationId xmlns:a16="http://schemas.microsoft.com/office/drawing/2014/main" id="{BD197858-1998-4478-A752-5A4D2B5454E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43" name="TextBox 5442">
          <a:extLst>
            <a:ext uri="{FF2B5EF4-FFF2-40B4-BE49-F238E27FC236}">
              <a16:creationId xmlns:a16="http://schemas.microsoft.com/office/drawing/2014/main" id="{7BBD1B23-FB31-4A1D-B2DE-2E42B34B776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44" name="TextBox 5443">
          <a:extLst>
            <a:ext uri="{FF2B5EF4-FFF2-40B4-BE49-F238E27FC236}">
              <a16:creationId xmlns:a16="http://schemas.microsoft.com/office/drawing/2014/main" id="{5B173F06-8EF9-4E45-AD30-F0D324D1B9C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45" name="TextBox 5444">
          <a:extLst>
            <a:ext uri="{FF2B5EF4-FFF2-40B4-BE49-F238E27FC236}">
              <a16:creationId xmlns:a16="http://schemas.microsoft.com/office/drawing/2014/main" id="{AD358D95-6D33-4A40-9A50-D1961A1D0F4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46" name="TextBox 5445">
          <a:extLst>
            <a:ext uri="{FF2B5EF4-FFF2-40B4-BE49-F238E27FC236}">
              <a16:creationId xmlns:a16="http://schemas.microsoft.com/office/drawing/2014/main" id="{D6C57D1B-751B-4AAF-9DD4-DDC179ACF8B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47" name="TextBox 5446">
          <a:extLst>
            <a:ext uri="{FF2B5EF4-FFF2-40B4-BE49-F238E27FC236}">
              <a16:creationId xmlns:a16="http://schemas.microsoft.com/office/drawing/2014/main" id="{EBBD058D-546A-431B-ACAD-C68F2526AB3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48" name="TextBox 5447">
          <a:extLst>
            <a:ext uri="{FF2B5EF4-FFF2-40B4-BE49-F238E27FC236}">
              <a16:creationId xmlns:a16="http://schemas.microsoft.com/office/drawing/2014/main" id="{D6E3B59D-3DFC-4417-99C6-19B58CD4D83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49" name="TextBox 5448">
          <a:extLst>
            <a:ext uri="{FF2B5EF4-FFF2-40B4-BE49-F238E27FC236}">
              <a16:creationId xmlns:a16="http://schemas.microsoft.com/office/drawing/2014/main" id="{092CB202-C995-44C3-AE19-BAB5F9AC529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50" name="TextBox 5449">
          <a:extLst>
            <a:ext uri="{FF2B5EF4-FFF2-40B4-BE49-F238E27FC236}">
              <a16:creationId xmlns:a16="http://schemas.microsoft.com/office/drawing/2014/main" id="{9258BFCE-DAF5-40C8-AD7B-6C4A240DCAA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51" name="TextBox 5450">
          <a:extLst>
            <a:ext uri="{FF2B5EF4-FFF2-40B4-BE49-F238E27FC236}">
              <a16:creationId xmlns:a16="http://schemas.microsoft.com/office/drawing/2014/main" id="{CF79B226-AA20-4236-9A17-1F072A51726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52" name="TextBox 5451">
          <a:extLst>
            <a:ext uri="{FF2B5EF4-FFF2-40B4-BE49-F238E27FC236}">
              <a16:creationId xmlns:a16="http://schemas.microsoft.com/office/drawing/2014/main" id="{44D0EDB5-5488-406D-B8C0-50C933764C5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53" name="TextBox 5452">
          <a:extLst>
            <a:ext uri="{FF2B5EF4-FFF2-40B4-BE49-F238E27FC236}">
              <a16:creationId xmlns:a16="http://schemas.microsoft.com/office/drawing/2014/main" id="{7521A67B-EC25-4A81-BC41-64F818FE816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54" name="TextBox 5453">
          <a:extLst>
            <a:ext uri="{FF2B5EF4-FFF2-40B4-BE49-F238E27FC236}">
              <a16:creationId xmlns:a16="http://schemas.microsoft.com/office/drawing/2014/main" id="{C1163481-488A-445D-B600-0CB3F61614D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55" name="TextBox 5454">
          <a:extLst>
            <a:ext uri="{FF2B5EF4-FFF2-40B4-BE49-F238E27FC236}">
              <a16:creationId xmlns:a16="http://schemas.microsoft.com/office/drawing/2014/main" id="{5BBFE037-EF73-4AAB-8A29-7639F958367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56" name="TextBox 5455">
          <a:extLst>
            <a:ext uri="{FF2B5EF4-FFF2-40B4-BE49-F238E27FC236}">
              <a16:creationId xmlns:a16="http://schemas.microsoft.com/office/drawing/2014/main" id="{153CADC3-C608-4755-A893-07B08814976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57" name="TextBox 5456">
          <a:extLst>
            <a:ext uri="{FF2B5EF4-FFF2-40B4-BE49-F238E27FC236}">
              <a16:creationId xmlns:a16="http://schemas.microsoft.com/office/drawing/2014/main" id="{A6699134-414E-47AE-BD77-D2B8E8F435C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58" name="TextBox 5457">
          <a:extLst>
            <a:ext uri="{FF2B5EF4-FFF2-40B4-BE49-F238E27FC236}">
              <a16:creationId xmlns:a16="http://schemas.microsoft.com/office/drawing/2014/main" id="{FCE79105-1571-4053-9078-B96CB17CFB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59" name="TextBox 5458">
          <a:extLst>
            <a:ext uri="{FF2B5EF4-FFF2-40B4-BE49-F238E27FC236}">
              <a16:creationId xmlns:a16="http://schemas.microsoft.com/office/drawing/2014/main" id="{0BB94B65-85E2-4D5D-9996-D9FCA21290E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60" name="TextBox 5459">
          <a:extLst>
            <a:ext uri="{FF2B5EF4-FFF2-40B4-BE49-F238E27FC236}">
              <a16:creationId xmlns:a16="http://schemas.microsoft.com/office/drawing/2014/main" id="{20C37842-184D-4730-A99C-447BE73DD6A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61" name="TextBox 5460">
          <a:extLst>
            <a:ext uri="{FF2B5EF4-FFF2-40B4-BE49-F238E27FC236}">
              <a16:creationId xmlns:a16="http://schemas.microsoft.com/office/drawing/2014/main" id="{3A9212F9-C83D-4B08-A216-E360CB718CB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62" name="TextBox 5461">
          <a:extLst>
            <a:ext uri="{FF2B5EF4-FFF2-40B4-BE49-F238E27FC236}">
              <a16:creationId xmlns:a16="http://schemas.microsoft.com/office/drawing/2014/main" id="{740ACE37-AC7F-4B6D-B056-A4E81D87BD9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63" name="TextBox 5462">
          <a:extLst>
            <a:ext uri="{FF2B5EF4-FFF2-40B4-BE49-F238E27FC236}">
              <a16:creationId xmlns:a16="http://schemas.microsoft.com/office/drawing/2014/main" id="{3B148F14-063A-4FFB-A537-BD2623EA99A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64" name="TextBox 5463">
          <a:extLst>
            <a:ext uri="{FF2B5EF4-FFF2-40B4-BE49-F238E27FC236}">
              <a16:creationId xmlns:a16="http://schemas.microsoft.com/office/drawing/2014/main" id="{23F500CC-39F0-4603-87F2-D4A5819935E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65" name="TextBox 5464">
          <a:extLst>
            <a:ext uri="{FF2B5EF4-FFF2-40B4-BE49-F238E27FC236}">
              <a16:creationId xmlns:a16="http://schemas.microsoft.com/office/drawing/2014/main" id="{8F094F21-8008-437E-A101-0DD68FAE0BA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66" name="TextBox 5465">
          <a:extLst>
            <a:ext uri="{FF2B5EF4-FFF2-40B4-BE49-F238E27FC236}">
              <a16:creationId xmlns:a16="http://schemas.microsoft.com/office/drawing/2014/main" id="{0E77B67B-E74A-469D-9A22-01F82B33232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67" name="TextBox 5466">
          <a:extLst>
            <a:ext uri="{FF2B5EF4-FFF2-40B4-BE49-F238E27FC236}">
              <a16:creationId xmlns:a16="http://schemas.microsoft.com/office/drawing/2014/main" id="{42E5BEAA-1279-4D17-9DCA-F3F035647EA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68" name="TextBox 5467">
          <a:extLst>
            <a:ext uri="{FF2B5EF4-FFF2-40B4-BE49-F238E27FC236}">
              <a16:creationId xmlns:a16="http://schemas.microsoft.com/office/drawing/2014/main" id="{87CB1209-B928-4436-9AA2-3B28A155C3C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69" name="TextBox 5468">
          <a:extLst>
            <a:ext uri="{FF2B5EF4-FFF2-40B4-BE49-F238E27FC236}">
              <a16:creationId xmlns:a16="http://schemas.microsoft.com/office/drawing/2014/main" id="{FF4C614F-FB61-4CA1-8E3E-9CDFCCEBAE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70" name="TextBox 5469">
          <a:extLst>
            <a:ext uri="{FF2B5EF4-FFF2-40B4-BE49-F238E27FC236}">
              <a16:creationId xmlns:a16="http://schemas.microsoft.com/office/drawing/2014/main" id="{51BEC7A6-685D-4BCA-8BB9-3EA499823A7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71" name="TextBox 5470">
          <a:extLst>
            <a:ext uri="{FF2B5EF4-FFF2-40B4-BE49-F238E27FC236}">
              <a16:creationId xmlns:a16="http://schemas.microsoft.com/office/drawing/2014/main" id="{9FF025F4-EF46-4C81-A528-ED9DFF285A2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72" name="TextBox 5471">
          <a:extLst>
            <a:ext uri="{FF2B5EF4-FFF2-40B4-BE49-F238E27FC236}">
              <a16:creationId xmlns:a16="http://schemas.microsoft.com/office/drawing/2014/main" id="{BC34DF5E-64CE-41B6-B24E-B57DF7A2818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73" name="TextBox 5472">
          <a:extLst>
            <a:ext uri="{FF2B5EF4-FFF2-40B4-BE49-F238E27FC236}">
              <a16:creationId xmlns:a16="http://schemas.microsoft.com/office/drawing/2014/main" id="{1B04799C-8E1E-475E-9760-2F63C1EF2D1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74" name="TextBox 5473">
          <a:extLst>
            <a:ext uri="{FF2B5EF4-FFF2-40B4-BE49-F238E27FC236}">
              <a16:creationId xmlns:a16="http://schemas.microsoft.com/office/drawing/2014/main" id="{1AF9C80C-B3BB-4CB4-AD24-1F270E78294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75" name="TextBox 5474">
          <a:extLst>
            <a:ext uri="{FF2B5EF4-FFF2-40B4-BE49-F238E27FC236}">
              <a16:creationId xmlns:a16="http://schemas.microsoft.com/office/drawing/2014/main" id="{71A7EE27-76ED-4914-9892-4C34FD143F5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76" name="TextBox 5475">
          <a:extLst>
            <a:ext uri="{FF2B5EF4-FFF2-40B4-BE49-F238E27FC236}">
              <a16:creationId xmlns:a16="http://schemas.microsoft.com/office/drawing/2014/main" id="{5C11C331-0A68-4435-A1DE-624C3CFA891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77" name="TextBox 5476">
          <a:extLst>
            <a:ext uri="{FF2B5EF4-FFF2-40B4-BE49-F238E27FC236}">
              <a16:creationId xmlns:a16="http://schemas.microsoft.com/office/drawing/2014/main" id="{9CA415F9-D098-4948-925D-A81D6CDA953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78" name="TextBox 5477">
          <a:extLst>
            <a:ext uri="{FF2B5EF4-FFF2-40B4-BE49-F238E27FC236}">
              <a16:creationId xmlns:a16="http://schemas.microsoft.com/office/drawing/2014/main" id="{61A00AEE-B5E4-4FB3-BBBF-58D30B94EB4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79" name="TextBox 5478">
          <a:extLst>
            <a:ext uri="{FF2B5EF4-FFF2-40B4-BE49-F238E27FC236}">
              <a16:creationId xmlns:a16="http://schemas.microsoft.com/office/drawing/2014/main" id="{35DD2553-94C4-407C-81B7-9953728EFA3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80" name="TextBox 5479">
          <a:extLst>
            <a:ext uri="{FF2B5EF4-FFF2-40B4-BE49-F238E27FC236}">
              <a16:creationId xmlns:a16="http://schemas.microsoft.com/office/drawing/2014/main" id="{466EFFAB-52F1-4720-909A-D0E016823DE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81" name="TextBox 5480">
          <a:extLst>
            <a:ext uri="{FF2B5EF4-FFF2-40B4-BE49-F238E27FC236}">
              <a16:creationId xmlns:a16="http://schemas.microsoft.com/office/drawing/2014/main" id="{392800CF-00F6-44D0-B640-FBB10F73474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82" name="TextBox 5481">
          <a:extLst>
            <a:ext uri="{FF2B5EF4-FFF2-40B4-BE49-F238E27FC236}">
              <a16:creationId xmlns:a16="http://schemas.microsoft.com/office/drawing/2014/main" id="{91FBADBC-2F30-43CF-BE07-7CD0593B6D6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83" name="TextBox 5482">
          <a:extLst>
            <a:ext uri="{FF2B5EF4-FFF2-40B4-BE49-F238E27FC236}">
              <a16:creationId xmlns:a16="http://schemas.microsoft.com/office/drawing/2014/main" id="{4A30A244-A61B-424A-882B-69700D803B6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84" name="TextBox 5483">
          <a:extLst>
            <a:ext uri="{FF2B5EF4-FFF2-40B4-BE49-F238E27FC236}">
              <a16:creationId xmlns:a16="http://schemas.microsoft.com/office/drawing/2014/main" id="{00DEA490-5A88-49FA-A300-79DCE97F8DE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85" name="TextBox 5484">
          <a:extLst>
            <a:ext uri="{FF2B5EF4-FFF2-40B4-BE49-F238E27FC236}">
              <a16:creationId xmlns:a16="http://schemas.microsoft.com/office/drawing/2014/main" id="{070958AE-832E-4A64-B40A-93031E0525C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86" name="TextBox 5485">
          <a:extLst>
            <a:ext uri="{FF2B5EF4-FFF2-40B4-BE49-F238E27FC236}">
              <a16:creationId xmlns:a16="http://schemas.microsoft.com/office/drawing/2014/main" id="{D7EEF225-BB2C-43BF-B184-D5A08F92D5D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87" name="TextBox 5486">
          <a:extLst>
            <a:ext uri="{FF2B5EF4-FFF2-40B4-BE49-F238E27FC236}">
              <a16:creationId xmlns:a16="http://schemas.microsoft.com/office/drawing/2014/main" id="{08BA30ED-0920-4522-B327-0F107E1FD02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88" name="TextBox 5487">
          <a:extLst>
            <a:ext uri="{FF2B5EF4-FFF2-40B4-BE49-F238E27FC236}">
              <a16:creationId xmlns:a16="http://schemas.microsoft.com/office/drawing/2014/main" id="{AB563CD2-6AF1-4264-9ABC-FD81BFF277A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89" name="TextBox 5488">
          <a:extLst>
            <a:ext uri="{FF2B5EF4-FFF2-40B4-BE49-F238E27FC236}">
              <a16:creationId xmlns:a16="http://schemas.microsoft.com/office/drawing/2014/main" id="{FE54D276-5552-4356-98B1-C2794000B5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90" name="TextBox 5489">
          <a:extLst>
            <a:ext uri="{FF2B5EF4-FFF2-40B4-BE49-F238E27FC236}">
              <a16:creationId xmlns:a16="http://schemas.microsoft.com/office/drawing/2014/main" id="{77A4F337-73C9-4738-95D7-AC61A29ECC9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91" name="TextBox 5490">
          <a:extLst>
            <a:ext uri="{FF2B5EF4-FFF2-40B4-BE49-F238E27FC236}">
              <a16:creationId xmlns:a16="http://schemas.microsoft.com/office/drawing/2014/main" id="{A7204C50-FD3B-456F-BAAA-FD8A0C8CD29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92" name="TextBox 5491">
          <a:extLst>
            <a:ext uri="{FF2B5EF4-FFF2-40B4-BE49-F238E27FC236}">
              <a16:creationId xmlns:a16="http://schemas.microsoft.com/office/drawing/2014/main" id="{2374B5F0-0DCE-4256-8B41-48FD99AEE23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93" name="TextBox 5492">
          <a:extLst>
            <a:ext uri="{FF2B5EF4-FFF2-40B4-BE49-F238E27FC236}">
              <a16:creationId xmlns:a16="http://schemas.microsoft.com/office/drawing/2014/main" id="{BFDD3F53-2494-4EA5-A5EC-104A606AD8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94" name="TextBox 5493">
          <a:extLst>
            <a:ext uri="{FF2B5EF4-FFF2-40B4-BE49-F238E27FC236}">
              <a16:creationId xmlns:a16="http://schemas.microsoft.com/office/drawing/2014/main" id="{B17C13E3-4589-4554-97F4-9FDCB2CD15C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95" name="TextBox 5494">
          <a:extLst>
            <a:ext uri="{FF2B5EF4-FFF2-40B4-BE49-F238E27FC236}">
              <a16:creationId xmlns:a16="http://schemas.microsoft.com/office/drawing/2014/main" id="{B818CBD0-3747-496E-97E5-0943B219471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96" name="TextBox 5495">
          <a:extLst>
            <a:ext uri="{FF2B5EF4-FFF2-40B4-BE49-F238E27FC236}">
              <a16:creationId xmlns:a16="http://schemas.microsoft.com/office/drawing/2014/main" id="{48DD452F-2692-4947-AAD1-29FCCD5847F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97" name="TextBox 5496">
          <a:extLst>
            <a:ext uri="{FF2B5EF4-FFF2-40B4-BE49-F238E27FC236}">
              <a16:creationId xmlns:a16="http://schemas.microsoft.com/office/drawing/2014/main" id="{6C1AB7B3-1822-4A41-B6B7-10DF9B7B65E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98" name="TextBox 5497">
          <a:extLst>
            <a:ext uri="{FF2B5EF4-FFF2-40B4-BE49-F238E27FC236}">
              <a16:creationId xmlns:a16="http://schemas.microsoft.com/office/drawing/2014/main" id="{1E4F3495-7518-4204-90FD-75C48201A09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499" name="TextBox 5498">
          <a:extLst>
            <a:ext uri="{FF2B5EF4-FFF2-40B4-BE49-F238E27FC236}">
              <a16:creationId xmlns:a16="http://schemas.microsoft.com/office/drawing/2014/main" id="{13455F04-7611-4F1E-B156-12665C98901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00" name="TextBox 5499">
          <a:extLst>
            <a:ext uri="{FF2B5EF4-FFF2-40B4-BE49-F238E27FC236}">
              <a16:creationId xmlns:a16="http://schemas.microsoft.com/office/drawing/2014/main" id="{B3CFAB66-C770-47FA-B5D8-5CC3E2611B0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01" name="TextBox 5500">
          <a:extLst>
            <a:ext uri="{FF2B5EF4-FFF2-40B4-BE49-F238E27FC236}">
              <a16:creationId xmlns:a16="http://schemas.microsoft.com/office/drawing/2014/main" id="{801D03BE-971A-4FF1-9CA4-01F4302C4B8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02" name="TextBox 5501">
          <a:extLst>
            <a:ext uri="{FF2B5EF4-FFF2-40B4-BE49-F238E27FC236}">
              <a16:creationId xmlns:a16="http://schemas.microsoft.com/office/drawing/2014/main" id="{6B5BC5A4-949B-42F9-B47C-F100A38774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03" name="TextBox 5502">
          <a:extLst>
            <a:ext uri="{FF2B5EF4-FFF2-40B4-BE49-F238E27FC236}">
              <a16:creationId xmlns:a16="http://schemas.microsoft.com/office/drawing/2014/main" id="{DB3844A5-CF87-4A72-897A-40834B10BFD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04" name="TextBox 5503">
          <a:extLst>
            <a:ext uri="{FF2B5EF4-FFF2-40B4-BE49-F238E27FC236}">
              <a16:creationId xmlns:a16="http://schemas.microsoft.com/office/drawing/2014/main" id="{F9D28044-76C9-425E-B606-99CD636782A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05" name="TextBox 5504">
          <a:extLst>
            <a:ext uri="{FF2B5EF4-FFF2-40B4-BE49-F238E27FC236}">
              <a16:creationId xmlns:a16="http://schemas.microsoft.com/office/drawing/2014/main" id="{4588C409-7EDE-4318-BF7A-341961F750B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06" name="TextBox 5505">
          <a:extLst>
            <a:ext uri="{FF2B5EF4-FFF2-40B4-BE49-F238E27FC236}">
              <a16:creationId xmlns:a16="http://schemas.microsoft.com/office/drawing/2014/main" id="{47FD8890-34DA-4796-BD9A-377781AEB54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07" name="TextBox 5506">
          <a:extLst>
            <a:ext uri="{FF2B5EF4-FFF2-40B4-BE49-F238E27FC236}">
              <a16:creationId xmlns:a16="http://schemas.microsoft.com/office/drawing/2014/main" id="{876317C6-7BAC-4A9F-9088-3AFCEB75B17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08" name="TextBox 5507">
          <a:extLst>
            <a:ext uri="{FF2B5EF4-FFF2-40B4-BE49-F238E27FC236}">
              <a16:creationId xmlns:a16="http://schemas.microsoft.com/office/drawing/2014/main" id="{D6F1515F-5E46-4465-901F-C4EA150843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09" name="TextBox 5508">
          <a:extLst>
            <a:ext uri="{FF2B5EF4-FFF2-40B4-BE49-F238E27FC236}">
              <a16:creationId xmlns:a16="http://schemas.microsoft.com/office/drawing/2014/main" id="{ADBAD756-8AB5-4943-8CAA-5290AF8867E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10" name="TextBox 5509">
          <a:extLst>
            <a:ext uri="{FF2B5EF4-FFF2-40B4-BE49-F238E27FC236}">
              <a16:creationId xmlns:a16="http://schemas.microsoft.com/office/drawing/2014/main" id="{9DF3FD42-711D-435E-9066-6538E3EF87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11" name="TextBox 5510">
          <a:extLst>
            <a:ext uri="{FF2B5EF4-FFF2-40B4-BE49-F238E27FC236}">
              <a16:creationId xmlns:a16="http://schemas.microsoft.com/office/drawing/2014/main" id="{408779EF-FA1B-426A-A098-00E948AABCF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12" name="TextBox 5511">
          <a:extLst>
            <a:ext uri="{FF2B5EF4-FFF2-40B4-BE49-F238E27FC236}">
              <a16:creationId xmlns:a16="http://schemas.microsoft.com/office/drawing/2014/main" id="{2EBE62A9-A117-4156-9DA8-B09B5BC9C42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13" name="TextBox 5512">
          <a:extLst>
            <a:ext uri="{FF2B5EF4-FFF2-40B4-BE49-F238E27FC236}">
              <a16:creationId xmlns:a16="http://schemas.microsoft.com/office/drawing/2014/main" id="{AFCC1554-B9D2-44A8-8885-C3190408D2F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14" name="TextBox 5513">
          <a:extLst>
            <a:ext uri="{FF2B5EF4-FFF2-40B4-BE49-F238E27FC236}">
              <a16:creationId xmlns:a16="http://schemas.microsoft.com/office/drawing/2014/main" id="{6AB70C98-0FFE-47E1-9ACB-CDD36506ECC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15" name="TextBox 5514">
          <a:extLst>
            <a:ext uri="{FF2B5EF4-FFF2-40B4-BE49-F238E27FC236}">
              <a16:creationId xmlns:a16="http://schemas.microsoft.com/office/drawing/2014/main" id="{DACB762B-3C44-4DE8-8B80-5EBC743453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16" name="TextBox 5515">
          <a:extLst>
            <a:ext uri="{FF2B5EF4-FFF2-40B4-BE49-F238E27FC236}">
              <a16:creationId xmlns:a16="http://schemas.microsoft.com/office/drawing/2014/main" id="{91A56DBC-570A-4EA7-B063-13F05BB7BB4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17" name="TextBox 5516">
          <a:extLst>
            <a:ext uri="{FF2B5EF4-FFF2-40B4-BE49-F238E27FC236}">
              <a16:creationId xmlns:a16="http://schemas.microsoft.com/office/drawing/2014/main" id="{61675D7D-76D8-4E36-8CAB-FE1609602B6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18" name="TextBox 5517">
          <a:extLst>
            <a:ext uri="{FF2B5EF4-FFF2-40B4-BE49-F238E27FC236}">
              <a16:creationId xmlns:a16="http://schemas.microsoft.com/office/drawing/2014/main" id="{75643516-30E9-41B0-B70F-BD9ADFF1E98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19" name="TextBox 5518">
          <a:extLst>
            <a:ext uri="{FF2B5EF4-FFF2-40B4-BE49-F238E27FC236}">
              <a16:creationId xmlns:a16="http://schemas.microsoft.com/office/drawing/2014/main" id="{E00DBB2E-C762-49A3-98CF-C39DB63CBC4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20" name="TextBox 5519">
          <a:extLst>
            <a:ext uri="{FF2B5EF4-FFF2-40B4-BE49-F238E27FC236}">
              <a16:creationId xmlns:a16="http://schemas.microsoft.com/office/drawing/2014/main" id="{21A9F990-60D8-4906-B56A-F9938E2108E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21" name="TextBox 5520">
          <a:extLst>
            <a:ext uri="{FF2B5EF4-FFF2-40B4-BE49-F238E27FC236}">
              <a16:creationId xmlns:a16="http://schemas.microsoft.com/office/drawing/2014/main" id="{FFE388AF-4876-4843-ABDE-FE01A2A72A7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22" name="TextBox 5521">
          <a:extLst>
            <a:ext uri="{FF2B5EF4-FFF2-40B4-BE49-F238E27FC236}">
              <a16:creationId xmlns:a16="http://schemas.microsoft.com/office/drawing/2014/main" id="{2DD4C69E-196F-43FA-B3E5-AEB3F1DD1B1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23" name="TextBox 5522">
          <a:extLst>
            <a:ext uri="{FF2B5EF4-FFF2-40B4-BE49-F238E27FC236}">
              <a16:creationId xmlns:a16="http://schemas.microsoft.com/office/drawing/2014/main" id="{2BB7A717-F43A-409C-BF04-9B3689725F5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24" name="TextBox 5523">
          <a:extLst>
            <a:ext uri="{FF2B5EF4-FFF2-40B4-BE49-F238E27FC236}">
              <a16:creationId xmlns:a16="http://schemas.microsoft.com/office/drawing/2014/main" id="{6E5270D6-AECA-4FDB-A59A-BBFDA1B03A3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25" name="TextBox 5524">
          <a:extLst>
            <a:ext uri="{FF2B5EF4-FFF2-40B4-BE49-F238E27FC236}">
              <a16:creationId xmlns:a16="http://schemas.microsoft.com/office/drawing/2014/main" id="{973F94CF-D2D0-4D90-AC48-84D4BDCF4D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26" name="TextBox 5525">
          <a:extLst>
            <a:ext uri="{FF2B5EF4-FFF2-40B4-BE49-F238E27FC236}">
              <a16:creationId xmlns:a16="http://schemas.microsoft.com/office/drawing/2014/main" id="{50E67E71-B54D-4507-9E72-2044381B040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27" name="TextBox 5526">
          <a:extLst>
            <a:ext uri="{FF2B5EF4-FFF2-40B4-BE49-F238E27FC236}">
              <a16:creationId xmlns:a16="http://schemas.microsoft.com/office/drawing/2014/main" id="{8FEDFCFA-5D9C-42E4-8BC5-EB3BA296DDB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28" name="TextBox 5527">
          <a:extLst>
            <a:ext uri="{FF2B5EF4-FFF2-40B4-BE49-F238E27FC236}">
              <a16:creationId xmlns:a16="http://schemas.microsoft.com/office/drawing/2014/main" id="{4B58F34A-5D8B-47C9-9F1F-960CA6E0E6A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29" name="TextBox 5528">
          <a:extLst>
            <a:ext uri="{FF2B5EF4-FFF2-40B4-BE49-F238E27FC236}">
              <a16:creationId xmlns:a16="http://schemas.microsoft.com/office/drawing/2014/main" id="{573B8868-8823-4726-8C8A-02897C2AAA6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30" name="TextBox 5529">
          <a:extLst>
            <a:ext uri="{FF2B5EF4-FFF2-40B4-BE49-F238E27FC236}">
              <a16:creationId xmlns:a16="http://schemas.microsoft.com/office/drawing/2014/main" id="{7B3856A1-6E33-4805-85B4-80323C87499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31" name="TextBox 5530">
          <a:extLst>
            <a:ext uri="{FF2B5EF4-FFF2-40B4-BE49-F238E27FC236}">
              <a16:creationId xmlns:a16="http://schemas.microsoft.com/office/drawing/2014/main" id="{D57F0A0E-8F6C-4ED1-BF4B-38CF8E77E50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32" name="TextBox 5531">
          <a:extLst>
            <a:ext uri="{FF2B5EF4-FFF2-40B4-BE49-F238E27FC236}">
              <a16:creationId xmlns:a16="http://schemas.microsoft.com/office/drawing/2014/main" id="{7CE7EDD4-B7BE-46DD-9480-487444A47FB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33" name="TextBox 5532">
          <a:extLst>
            <a:ext uri="{FF2B5EF4-FFF2-40B4-BE49-F238E27FC236}">
              <a16:creationId xmlns:a16="http://schemas.microsoft.com/office/drawing/2014/main" id="{1A0591AD-2B65-42D6-8BD4-0F4623675E3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34" name="TextBox 5533">
          <a:extLst>
            <a:ext uri="{FF2B5EF4-FFF2-40B4-BE49-F238E27FC236}">
              <a16:creationId xmlns:a16="http://schemas.microsoft.com/office/drawing/2014/main" id="{8A57DA2A-EBC7-4F10-AC8C-D9D9A67E2D5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35" name="TextBox 5534">
          <a:extLst>
            <a:ext uri="{FF2B5EF4-FFF2-40B4-BE49-F238E27FC236}">
              <a16:creationId xmlns:a16="http://schemas.microsoft.com/office/drawing/2014/main" id="{5A1DCA70-312E-45C6-99D8-40EA3C15DEF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36" name="TextBox 5535">
          <a:extLst>
            <a:ext uri="{FF2B5EF4-FFF2-40B4-BE49-F238E27FC236}">
              <a16:creationId xmlns:a16="http://schemas.microsoft.com/office/drawing/2014/main" id="{1FE2F02F-5707-4C7A-9EAE-DA248342F35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37" name="TextBox 5536">
          <a:extLst>
            <a:ext uri="{FF2B5EF4-FFF2-40B4-BE49-F238E27FC236}">
              <a16:creationId xmlns:a16="http://schemas.microsoft.com/office/drawing/2014/main" id="{E9F7B5ED-B46E-49AF-8D38-CC1BC1A8B8B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38" name="TextBox 5537">
          <a:extLst>
            <a:ext uri="{FF2B5EF4-FFF2-40B4-BE49-F238E27FC236}">
              <a16:creationId xmlns:a16="http://schemas.microsoft.com/office/drawing/2014/main" id="{08690372-3AE9-418E-AA34-BD4FF5BF76F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39" name="TextBox 5538">
          <a:extLst>
            <a:ext uri="{FF2B5EF4-FFF2-40B4-BE49-F238E27FC236}">
              <a16:creationId xmlns:a16="http://schemas.microsoft.com/office/drawing/2014/main" id="{8B2BE83E-F01B-4AD0-9E70-6852DBECE1C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40" name="TextBox 5539">
          <a:extLst>
            <a:ext uri="{FF2B5EF4-FFF2-40B4-BE49-F238E27FC236}">
              <a16:creationId xmlns:a16="http://schemas.microsoft.com/office/drawing/2014/main" id="{119295AA-69D4-413C-98E4-7F9788B56E6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41" name="TextBox 5540">
          <a:extLst>
            <a:ext uri="{FF2B5EF4-FFF2-40B4-BE49-F238E27FC236}">
              <a16:creationId xmlns:a16="http://schemas.microsoft.com/office/drawing/2014/main" id="{73712B9E-4B7E-41D6-B57D-DB5D13F41D4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42" name="TextBox 5541">
          <a:extLst>
            <a:ext uri="{FF2B5EF4-FFF2-40B4-BE49-F238E27FC236}">
              <a16:creationId xmlns:a16="http://schemas.microsoft.com/office/drawing/2014/main" id="{ACC164B1-C48B-4859-8E2A-C64BE7BCA97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43" name="TextBox 5542">
          <a:extLst>
            <a:ext uri="{FF2B5EF4-FFF2-40B4-BE49-F238E27FC236}">
              <a16:creationId xmlns:a16="http://schemas.microsoft.com/office/drawing/2014/main" id="{60E3BCE3-D180-472E-824D-60287059633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44" name="TextBox 5543">
          <a:extLst>
            <a:ext uri="{FF2B5EF4-FFF2-40B4-BE49-F238E27FC236}">
              <a16:creationId xmlns:a16="http://schemas.microsoft.com/office/drawing/2014/main" id="{24DCD34F-9C96-4E45-9C99-AF6A775750E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45" name="TextBox 5544">
          <a:extLst>
            <a:ext uri="{FF2B5EF4-FFF2-40B4-BE49-F238E27FC236}">
              <a16:creationId xmlns:a16="http://schemas.microsoft.com/office/drawing/2014/main" id="{C26B6395-8BF6-4167-A382-10D58C760C4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46" name="TextBox 5545">
          <a:extLst>
            <a:ext uri="{FF2B5EF4-FFF2-40B4-BE49-F238E27FC236}">
              <a16:creationId xmlns:a16="http://schemas.microsoft.com/office/drawing/2014/main" id="{914525E1-A25D-467E-BDD0-3481493DA7C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47" name="TextBox 5546">
          <a:extLst>
            <a:ext uri="{FF2B5EF4-FFF2-40B4-BE49-F238E27FC236}">
              <a16:creationId xmlns:a16="http://schemas.microsoft.com/office/drawing/2014/main" id="{EE338DE3-952A-4181-8FEE-0634BBDEC79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48" name="TextBox 5547">
          <a:extLst>
            <a:ext uri="{FF2B5EF4-FFF2-40B4-BE49-F238E27FC236}">
              <a16:creationId xmlns:a16="http://schemas.microsoft.com/office/drawing/2014/main" id="{5DA5E290-7862-4123-8FC7-A3432E428EF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49" name="TextBox 5548">
          <a:extLst>
            <a:ext uri="{FF2B5EF4-FFF2-40B4-BE49-F238E27FC236}">
              <a16:creationId xmlns:a16="http://schemas.microsoft.com/office/drawing/2014/main" id="{A81ADD79-8CC1-4661-926E-14FAC185039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50" name="TextBox 5549">
          <a:extLst>
            <a:ext uri="{FF2B5EF4-FFF2-40B4-BE49-F238E27FC236}">
              <a16:creationId xmlns:a16="http://schemas.microsoft.com/office/drawing/2014/main" id="{B2AF6EFF-14E3-4F99-B3F9-D5D0774C727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51" name="TextBox 5550">
          <a:extLst>
            <a:ext uri="{FF2B5EF4-FFF2-40B4-BE49-F238E27FC236}">
              <a16:creationId xmlns:a16="http://schemas.microsoft.com/office/drawing/2014/main" id="{F9DEC96B-3CAC-478E-85E4-B43FF3DE361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52" name="TextBox 5551">
          <a:extLst>
            <a:ext uri="{FF2B5EF4-FFF2-40B4-BE49-F238E27FC236}">
              <a16:creationId xmlns:a16="http://schemas.microsoft.com/office/drawing/2014/main" id="{5FE8E198-7C10-4D44-8C89-41F838F0332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53" name="TextBox 5552">
          <a:extLst>
            <a:ext uri="{FF2B5EF4-FFF2-40B4-BE49-F238E27FC236}">
              <a16:creationId xmlns:a16="http://schemas.microsoft.com/office/drawing/2014/main" id="{1A9F5765-BE53-44F9-9A4B-5F89886960D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54" name="TextBox 5553">
          <a:extLst>
            <a:ext uri="{FF2B5EF4-FFF2-40B4-BE49-F238E27FC236}">
              <a16:creationId xmlns:a16="http://schemas.microsoft.com/office/drawing/2014/main" id="{F5D7419A-F49A-45A7-B35D-95F757757FC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55" name="TextBox 5554">
          <a:extLst>
            <a:ext uri="{FF2B5EF4-FFF2-40B4-BE49-F238E27FC236}">
              <a16:creationId xmlns:a16="http://schemas.microsoft.com/office/drawing/2014/main" id="{FCBABE70-BD15-4920-A198-E105900AC13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56" name="TextBox 5555">
          <a:extLst>
            <a:ext uri="{FF2B5EF4-FFF2-40B4-BE49-F238E27FC236}">
              <a16:creationId xmlns:a16="http://schemas.microsoft.com/office/drawing/2014/main" id="{CAD6B234-F761-44AE-9CA4-A88D6953F96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57" name="TextBox 5556">
          <a:extLst>
            <a:ext uri="{FF2B5EF4-FFF2-40B4-BE49-F238E27FC236}">
              <a16:creationId xmlns:a16="http://schemas.microsoft.com/office/drawing/2014/main" id="{34F1CFC5-5A8D-4C50-977A-C0DC9582AB6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58" name="TextBox 5557">
          <a:extLst>
            <a:ext uri="{FF2B5EF4-FFF2-40B4-BE49-F238E27FC236}">
              <a16:creationId xmlns:a16="http://schemas.microsoft.com/office/drawing/2014/main" id="{6E29D757-731A-49E4-8945-9F1BE9DBA73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59" name="TextBox 5558">
          <a:extLst>
            <a:ext uri="{FF2B5EF4-FFF2-40B4-BE49-F238E27FC236}">
              <a16:creationId xmlns:a16="http://schemas.microsoft.com/office/drawing/2014/main" id="{19A56F61-7BB7-479E-AE85-344BD93028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60" name="TextBox 5559">
          <a:extLst>
            <a:ext uri="{FF2B5EF4-FFF2-40B4-BE49-F238E27FC236}">
              <a16:creationId xmlns:a16="http://schemas.microsoft.com/office/drawing/2014/main" id="{C0EDA4C9-5023-4751-9713-06F890210AC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61" name="TextBox 5560">
          <a:extLst>
            <a:ext uri="{FF2B5EF4-FFF2-40B4-BE49-F238E27FC236}">
              <a16:creationId xmlns:a16="http://schemas.microsoft.com/office/drawing/2014/main" id="{8AF3A1E1-206D-4F8D-A9EA-363B58982E3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62" name="TextBox 5561">
          <a:extLst>
            <a:ext uri="{FF2B5EF4-FFF2-40B4-BE49-F238E27FC236}">
              <a16:creationId xmlns:a16="http://schemas.microsoft.com/office/drawing/2014/main" id="{E199FA72-39DD-4DF5-8A23-3B326BA26C6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63" name="TextBox 5562">
          <a:extLst>
            <a:ext uri="{FF2B5EF4-FFF2-40B4-BE49-F238E27FC236}">
              <a16:creationId xmlns:a16="http://schemas.microsoft.com/office/drawing/2014/main" id="{44652C5F-2D73-44F5-93D4-E7FE707FBA1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64" name="TextBox 5563">
          <a:extLst>
            <a:ext uri="{FF2B5EF4-FFF2-40B4-BE49-F238E27FC236}">
              <a16:creationId xmlns:a16="http://schemas.microsoft.com/office/drawing/2014/main" id="{9394E862-1324-4B5A-B648-A2390E4A656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65" name="TextBox 5564">
          <a:extLst>
            <a:ext uri="{FF2B5EF4-FFF2-40B4-BE49-F238E27FC236}">
              <a16:creationId xmlns:a16="http://schemas.microsoft.com/office/drawing/2014/main" id="{8337AB6A-9CBF-4722-B5BA-EAA840B6487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66" name="TextBox 5565">
          <a:extLst>
            <a:ext uri="{FF2B5EF4-FFF2-40B4-BE49-F238E27FC236}">
              <a16:creationId xmlns:a16="http://schemas.microsoft.com/office/drawing/2014/main" id="{24BBE9D9-5325-481C-9A79-1FF17089C79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67" name="TextBox 5566">
          <a:extLst>
            <a:ext uri="{FF2B5EF4-FFF2-40B4-BE49-F238E27FC236}">
              <a16:creationId xmlns:a16="http://schemas.microsoft.com/office/drawing/2014/main" id="{1E5048FE-62E6-4290-A85E-2458B17351D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68" name="TextBox 5567">
          <a:extLst>
            <a:ext uri="{FF2B5EF4-FFF2-40B4-BE49-F238E27FC236}">
              <a16:creationId xmlns:a16="http://schemas.microsoft.com/office/drawing/2014/main" id="{A6198E26-BCE4-4B08-8FA8-8AEFD8150CB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69" name="TextBox 5568">
          <a:extLst>
            <a:ext uri="{FF2B5EF4-FFF2-40B4-BE49-F238E27FC236}">
              <a16:creationId xmlns:a16="http://schemas.microsoft.com/office/drawing/2014/main" id="{931D7686-8A25-4ADB-84AA-C5A7FA08DC4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70" name="TextBox 5569">
          <a:extLst>
            <a:ext uri="{FF2B5EF4-FFF2-40B4-BE49-F238E27FC236}">
              <a16:creationId xmlns:a16="http://schemas.microsoft.com/office/drawing/2014/main" id="{CC08863F-7B7C-418C-AC94-5FEB4465113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71" name="TextBox 5570">
          <a:extLst>
            <a:ext uri="{FF2B5EF4-FFF2-40B4-BE49-F238E27FC236}">
              <a16:creationId xmlns:a16="http://schemas.microsoft.com/office/drawing/2014/main" id="{5995A5DD-BEC8-49FF-B32D-C23EABE13A2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72" name="TextBox 5571">
          <a:extLst>
            <a:ext uri="{FF2B5EF4-FFF2-40B4-BE49-F238E27FC236}">
              <a16:creationId xmlns:a16="http://schemas.microsoft.com/office/drawing/2014/main" id="{9A1815F9-912D-4635-BE26-4361C335DD7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73" name="TextBox 5572">
          <a:extLst>
            <a:ext uri="{FF2B5EF4-FFF2-40B4-BE49-F238E27FC236}">
              <a16:creationId xmlns:a16="http://schemas.microsoft.com/office/drawing/2014/main" id="{BA9BF570-A4C3-4E8B-877F-0F117D0C2C7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74" name="TextBox 5573">
          <a:extLst>
            <a:ext uri="{FF2B5EF4-FFF2-40B4-BE49-F238E27FC236}">
              <a16:creationId xmlns:a16="http://schemas.microsoft.com/office/drawing/2014/main" id="{08C512EA-FF3E-47D1-AEE9-CB18C0FD794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75" name="TextBox 5574">
          <a:extLst>
            <a:ext uri="{FF2B5EF4-FFF2-40B4-BE49-F238E27FC236}">
              <a16:creationId xmlns:a16="http://schemas.microsoft.com/office/drawing/2014/main" id="{D87934A9-8002-4BA9-9196-F25615508E8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76" name="TextBox 5575">
          <a:extLst>
            <a:ext uri="{FF2B5EF4-FFF2-40B4-BE49-F238E27FC236}">
              <a16:creationId xmlns:a16="http://schemas.microsoft.com/office/drawing/2014/main" id="{65846DE9-5BCA-499D-92D6-DB0E25BA902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77" name="TextBox 5576">
          <a:extLst>
            <a:ext uri="{FF2B5EF4-FFF2-40B4-BE49-F238E27FC236}">
              <a16:creationId xmlns:a16="http://schemas.microsoft.com/office/drawing/2014/main" id="{C9DD4A19-2DAA-4549-BB2F-E754B13239A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78" name="TextBox 5577">
          <a:extLst>
            <a:ext uri="{FF2B5EF4-FFF2-40B4-BE49-F238E27FC236}">
              <a16:creationId xmlns:a16="http://schemas.microsoft.com/office/drawing/2014/main" id="{95B352B6-0775-476B-9059-F8BF7979C2B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79" name="TextBox 5578">
          <a:extLst>
            <a:ext uri="{FF2B5EF4-FFF2-40B4-BE49-F238E27FC236}">
              <a16:creationId xmlns:a16="http://schemas.microsoft.com/office/drawing/2014/main" id="{FA2118BF-A883-4E83-A220-172EEB39A95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80" name="TextBox 5579">
          <a:extLst>
            <a:ext uri="{FF2B5EF4-FFF2-40B4-BE49-F238E27FC236}">
              <a16:creationId xmlns:a16="http://schemas.microsoft.com/office/drawing/2014/main" id="{D21EDFED-F5C2-41A5-82BD-37F20DFD924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81" name="TextBox 5580">
          <a:extLst>
            <a:ext uri="{FF2B5EF4-FFF2-40B4-BE49-F238E27FC236}">
              <a16:creationId xmlns:a16="http://schemas.microsoft.com/office/drawing/2014/main" id="{5332EBA2-1C74-475B-B430-3AAC0F27C76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82" name="TextBox 5581">
          <a:extLst>
            <a:ext uri="{FF2B5EF4-FFF2-40B4-BE49-F238E27FC236}">
              <a16:creationId xmlns:a16="http://schemas.microsoft.com/office/drawing/2014/main" id="{3B9BB6F7-B195-4CE8-8888-15D7FBD59A2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83" name="TextBox 5582">
          <a:extLst>
            <a:ext uri="{FF2B5EF4-FFF2-40B4-BE49-F238E27FC236}">
              <a16:creationId xmlns:a16="http://schemas.microsoft.com/office/drawing/2014/main" id="{5BC242C5-EEA9-4438-8152-D2269E03007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84" name="TextBox 5583">
          <a:extLst>
            <a:ext uri="{FF2B5EF4-FFF2-40B4-BE49-F238E27FC236}">
              <a16:creationId xmlns:a16="http://schemas.microsoft.com/office/drawing/2014/main" id="{EA9C35D9-264B-4E8B-B486-0E7E1897321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85" name="TextBox 5584">
          <a:extLst>
            <a:ext uri="{FF2B5EF4-FFF2-40B4-BE49-F238E27FC236}">
              <a16:creationId xmlns:a16="http://schemas.microsoft.com/office/drawing/2014/main" id="{02ED20F9-AD7F-4BC9-B33D-665915C6134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86" name="TextBox 5585">
          <a:extLst>
            <a:ext uri="{FF2B5EF4-FFF2-40B4-BE49-F238E27FC236}">
              <a16:creationId xmlns:a16="http://schemas.microsoft.com/office/drawing/2014/main" id="{9895AC60-ADF8-4C8D-B47B-B42BA1F8994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87" name="TextBox 5586">
          <a:extLst>
            <a:ext uri="{FF2B5EF4-FFF2-40B4-BE49-F238E27FC236}">
              <a16:creationId xmlns:a16="http://schemas.microsoft.com/office/drawing/2014/main" id="{3EF5FA03-D41D-4C7E-B5F8-0355A27F5D2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88" name="TextBox 5587">
          <a:extLst>
            <a:ext uri="{FF2B5EF4-FFF2-40B4-BE49-F238E27FC236}">
              <a16:creationId xmlns:a16="http://schemas.microsoft.com/office/drawing/2014/main" id="{6708E5AC-A422-4F5D-B60A-B034C5162D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89" name="TextBox 5588">
          <a:extLst>
            <a:ext uri="{FF2B5EF4-FFF2-40B4-BE49-F238E27FC236}">
              <a16:creationId xmlns:a16="http://schemas.microsoft.com/office/drawing/2014/main" id="{0CD11964-70AC-44E3-A9DE-ED676E04D6F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90" name="TextBox 5589">
          <a:extLst>
            <a:ext uri="{FF2B5EF4-FFF2-40B4-BE49-F238E27FC236}">
              <a16:creationId xmlns:a16="http://schemas.microsoft.com/office/drawing/2014/main" id="{78DDAEB9-18FE-454F-9FC5-E2A77E09DEC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91" name="TextBox 5590">
          <a:extLst>
            <a:ext uri="{FF2B5EF4-FFF2-40B4-BE49-F238E27FC236}">
              <a16:creationId xmlns:a16="http://schemas.microsoft.com/office/drawing/2014/main" id="{13B6B0A3-0503-4BBB-83A4-08361B8C9B6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92" name="TextBox 5591">
          <a:extLst>
            <a:ext uri="{FF2B5EF4-FFF2-40B4-BE49-F238E27FC236}">
              <a16:creationId xmlns:a16="http://schemas.microsoft.com/office/drawing/2014/main" id="{F23A72B5-9322-4F36-B7B4-EC078F55689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93" name="TextBox 5592">
          <a:extLst>
            <a:ext uri="{FF2B5EF4-FFF2-40B4-BE49-F238E27FC236}">
              <a16:creationId xmlns:a16="http://schemas.microsoft.com/office/drawing/2014/main" id="{3E5F061C-066F-4504-8980-18E8F95474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94" name="TextBox 5593">
          <a:extLst>
            <a:ext uri="{FF2B5EF4-FFF2-40B4-BE49-F238E27FC236}">
              <a16:creationId xmlns:a16="http://schemas.microsoft.com/office/drawing/2014/main" id="{E06C520A-5816-4FD3-A6DF-35C6C422706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95" name="TextBox 5594">
          <a:extLst>
            <a:ext uri="{FF2B5EF4-FFF2-40B4-BE49-F238E27FC236}">
              <a16:creationId xmlns:a16="http://schemas.microsoft.com/office/drawing/2014/main" id="{2B0EBA7C-B3C6-47B1-9DBA-A8CBE4AA41D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96" name="TextBox 5595">
          <a:extLst>
            <a:ext uri="{FF2B5EF4-FFF2-40B4-BE49-F238E27FC236}">
              <a16:creationId xmlns:a16="http://schemas.microsoft.com/office/drawing/2014/main" id="{7F46C142-D0C4-4C30-8DF2-416FCC5CBCA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97" name="TextBox 5596">
          <a:extLst>
            <a:ext uri="{FF2B5EF4-FFF2-40B4-BE49-F238E27FC236}">
              <a16:creationId xmlns:a16="http://schemas.microsoft.com/office/drawing/2014/main" id="{656A1A92-E611-4D43-B65F-5508FE655C6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98" name="TextBox 5597">
          <a:extLst>
            <a:ext uri="{FF2B5EF4-FFF2-40B4-BE49-F238E27FC236}">
              <a16:creationId xmlns:a16="http://schemas.microsoft.com/office/drawing/2014/main" id="{4A0DDE28-A2BB-48D2-A6B1-204C00673DE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599" name="TextBox 5598">
          <a:extLst>
            <a:ext uri="{FF2B5EF4-FFF2-40B4-BE49-F238E27FC236}">
              <a16:creationId xmlns:a16="http://schemas.microsoft.com/office/drawing/2014/main" id="{2964D99D-4BD0-4B4E-B049-4F14AA1E84B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00" name="TextBox 5599">
          <a:extLst>
            <a:ext uri="{FF2B5EF4-FFF2-40B4-BE49-F238E27FC236}">
              <a16:creationId xmlns:a16="http://schemas.microsoft.com/office/drawing/2014/main" id="{D69D5A47-68FB-4D5A-A473-FF922686156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01" name="TextBox 5600">
          <a:extLst>
            <a:ext uri="{FF2B5EF4-FFF2-40B4-BE49-F238E27FC236}">
              <a16:creationId xmlns:a16="http://schemas.microsoft.com/office/drawing/2014/main" id="{E7A05CB5-150A-4AFB-9A6E-6BB2D1101DD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02" name="TextBox 5601">
          <a:extLst>
            <a:ext uri="{FF2B5EF4-FFF2-40B4-BE49-F238E27FC236}">
              <a16:creationId xmlns:a16="http://schemas.microsoft.com/office/drawing/2014/main" id="{9F9E6BC6-976D-4637-BE4C-25A9410532D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03" name="TextBox 5602">
          <a:extLst>
            <a:ext uri="{FF2B5EF4-FFF2-40B4-BE49-F238E27FC236}">
              <a16:creationId xmlns:a16="http://schemas.microsoft.com/office/drawing/2014/main" id="{8B250E9A-04CA-44E6-8DCE-D024A1DE272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04" name="TextBox 5603">
          <a:extLst>
            <a:ext uri="{FF2B5EF4-FFF2-40B4-BE49-F238E27FC236}">
              <a16:creationId xmlns:a16="http://schemas.microsoft.com/office/drawing/2014/main" id="{383D00FC-C40F-444C-983E-BF2DD004A49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05" name="TextBox 5604">
          <a:extLst>
            <a:ext uri="{FF2B5EF4-FFF2-40B4-BE49-F238E27FC236}">
              <a16:creationId xmlns:a16="http://schemas.microsoft.com/office/drawing/2014/main" id="{6C54D6CB-8F86-4A2F-8738-1DF2EE5BB7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06" name="TextBox 5605">
          <a:extLst>
            <a:ext uri="{FF2B5EF4-FFF2-40B4-BE49-F238E27FC236}">
              <a16:creationId xmlns:a16="http://schemas.microsoft.com/office/drawing/2014/main" id="{FF9B6B44-572D-4C9B-8A18-172BA2056C4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07" name="TextBox 5606">
          <a:extLst>
            <a:ext uri="{FF2B5EF4-FFF2-40B4-BE49-F238E27FC236}">
              <a16:creationId xmlns:a16="http://schemas.microsoft.com/office/drawing/2014/main" id="{DFCD76BE-F67B-4EDF-BEDD-44B59F414A6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08" name="TextBox 5607">
          <a:extLst>
            <a:ext uri="{FF2B5EF4-FFF2-40B4-BE49-F238E27FC236}">
              <a16:creationId xmlns:a16="http://schemas.microsoft.com/office/drawing/2014/main" id="{FF10E737-1DF9-42C0-AAC3-888381FCB6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09" name="TextBox 5608">
          <a:extLst>
            <a:ext uri="{FF2B5EF4-FFF2-40B4-BE49-F238E27FC236}">
              <a16:creationId xmlns:a16="http://schemas.microsoft.com/office/drawing/2014/main" id="{C04181DC-084F-495E-A277-08897B55C9C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10" name="TextBox 5609">
          <a:extLst>
            <a:ext uri="{FF2B5EF4-FFF2-40B4-BE49-F238E27FC236}">
              <a16:creationId xmlns:a16="http://schemas.microsoft.com/office/drawing/2014/main" id="{38E7AA9F-49FA-4EBB-8CFD-B03B36496AE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11" name="TextBox 5610">
          <a:extLst>
            <a:ext uri="{FF2B5EF4-FFF2-40B4-BE49-F238E27FC236}">
              <a16:creationId xmlns:a16="http://schemas.microsoft.com/office/drawing/2014/main" id="{0156C26C-3770-4BFD-A798-C189C45E6E1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12" name="TextBox 5611">
          <a:extLst>
            <a:ext uri="{FF2B5EF4-FFF2-40B4-BE49-F238E27FC236}">
              <a16:creationId xmlns:a16="http://schemas.microsoft.com/office/drawing/2014/main" id="{BD331D1C-43C4-428F-9FB1-BFF82E828CA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13" name="TextBox 5612">
          <a:extLst>
            <a:ext uri="{FF2B5EF4-FFF2-40B4-BE49-F238E27FC236}">
              <a16:creationId xmlns:a16="http://schemas.microsoft.com/office/drawing/2014/main" id="{B31B8616-14FC-4118-A500-7AC5B34A84A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14" name="TextBox 5613">
          <a:extLst>
            <a:ext uri="{FF2B5EF4-FFF2-40B4-BE49-F238E27FC236}">
              <a16:creationId xmlns:a16="http://schemas.microsoft.com/office/drawing/2014/main" id="{EC27E3F2-CD3D-4E38-B5D1-D44EF1F1487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15" name="TextBox 5614">
          <a:extLst>
            <a:ext uri="{FF2B5EF4-FFF2-40B4-BE49-F238E27FC236}">
              <a16:creationId xmlns:a16="http://schemas.microsoft.com/office/drawing/2014/main" id="{CA883CB6-CC3C-4A14-861B-C08F32073F9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16" name="TextBox 5615">
          <a:extLst>
            <a:ext uri="{FF2B5EF4-FFF2-40B4-BE49-F238E27FC236}">
              <a16:creationId xmlns:a16="http://schemas.microsoft.com/office/drawing/2014/main" id="{E1097EF5-3F7B-464A-AA34-4F6E329390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17" name="TextBox 5616">
          <a:extLst>
            <a:ext uri="{FF2B5EF4-FFF2-40B4-BE49-F238E27FC236}">
              <a16:creationId xmlns:a16="http://schemas.microsoft.com/office/drawing/2014/main" id="{278ACA06-98D7-488C-AC9B-BC88F1B976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18" name="TextBox 5617">
          <a:extLst>
            <a:ext uri="{FF2B5EF4-FFF2-40B4-BE49-F238E27FC236}">
              <a16:creationId xmlns:a16="http://schemas.microsoft.com/office/drawing/2014/main" id="{2BFC0548-FE64-44E5-B325-F628543FB5B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19" name="TextBox 5618">
          <a:extLst>
            <a:ext uri="{FF2B5EF4-FFF2-40B4-BE49-F238E27FC236}">
              <a16:creationId xmlns:a16="http://schemas.microsoft.com/office/drawing/2014/main" id="{3BEB387D-E32D-4561-9252-F8FC315A8B3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20" name="TextBox 5619">
          <a:extLst>
            <a:ext uri="{FF2B5EF4-FFF2-40B4-BE49-F238E27FC236}">
              <a16:creationId xmlns:a16="http://schemas.microsoft.com/office/drawing/2014/main" id="{A7728F45-9A9D-4853-B87E-D4B8074A7EB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21" name="TextBox 5620">
          <a:extLst>
            <a:ext uri="{FF2B5EF4-FFF2-40B4-BE49-F238E27FC236}">
              <a16:creationId xmlns:a16="http://schemas.microsoft.com/office/drawing/2014/main" id="{C03B9EC3-F362-49C8-8500-5A946BA6045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22" name="TextBox 5621">
          <a:extLst>
            <a:ext uri="{FF2B5EF4-FFF2-40B4-BE49-F238E27FC236}">
              <a16:creationId xmlns:a16="http://schemas.microsoft.com/office/drawing/2014/main" id="{85E5E000-81B4-4D1C-890F-A9656A05165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23" name="TextBox 5622">
          <a:extLst>
            <a:ext uri="{FF2B5EF4-FFF2-40B4-BE49-F238E27FC236}">
              <a16:creationId xmlns:a16="http://schemas.microsoft.com/office/drawing/2014/main" id="{DD89FA27-C8FF-435B-9533-44175D4C11E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24" name="TextBox 5623">
          <a:extLst>
            <a:ext uri="{FF2B5EF4-FFF2-40B4-BE49-F238E27FC236}">
              <a16:creationId xmlns:a16="http://schemas.microsoft.com/office/drawing/2014/main" id="{285A83D9-ABE8-4DD7-A55F-EC9D4BB1ADB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25" name="TextBox 5624">
          <a:extLst>
            <a:ext uri="{FF2B5EF4-FFF2-40B4-BE49-F238E27FC236}">
              <a16:creationId xmlns:a16="http://schemas.microsoft.com/office/drawing/2014/main" id="{6361F487-58A9-4F2E-9C4A-C97192F7CB6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26" name="TextBox 5625">
          <a:extLst>
            <a:ext uri="{FF2B5EF4-FFF2-40B4-BE49-F238E27FC236}">
              <a16:creationId xmlns:a16="http://schemas.microsoft.com/office/drawing/2014/main" id="{1D4956DD-50F6-4FA1-8A3B-5B6589B7C4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27" name="TextBox 5626">
          <a:extLst>
            <a:ext uri="{FF2B5EF4-FFF2-40B4-BE49-F238E27FC236}">
              <a16:creationId xmlns:a16="http://schemas.microsoft.com/office/drawing/2014/main" id="{EF2C3815-EA23-4393-B13F-F6297DDA202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28" name="TextBox 5627">
          <a:extLst>
            <a:ext uri="{FF2B5EF4-FFF2-40B4-BE49-F238E27FC236}">
              <a16:creationId xmlns:a16="http://schemas.microsoft.com/office/drawing/2014/main" id="{52A758D3-EC63-4E47-A270-1ECC160FAC1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29" name="TextBox 5628">
          <a:extLst>
            <a:ext uri="{FF2B5EF4-FFF2-40B4-BE49-F238E27FC236}">
              <a16:creationId xmlns:a16="http://schemas.microsoft.com/office/drawing/2014/main" id="{09C09F6A-4C38-4897-8B7D-0DA9453B7B0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30" name="TextBox 5629">
          <a:extLst>
            <a:ext uri="{FF2B5EF4-FFF2-40B4-BE49-F238E27FC236}">
              <a16:creationId xmlns:a16="http://schemas.microsoft.com/office/drawing/2014/main" id="{56572FFB-F845-45EF-B8EF-EA43F27E0F3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31" name="TextBox 5630">
          <a:extLst>
            <a:ext uri="{FF2B5EF4-FFF2-40B4-BE49-F238E27FC236}">
              <a16:creationId xmlns:a16="http://schemas.microsoft.com/office/drawing/2014/main" id="{4033D914-0732-4C7C-B0D1-3AB2D3544D0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32" name="TextBox 5631">
          <a:extLst>
            <a:ext uri="{FF2B5EF4-FFF2-40B4-BE49-F238E27FC236}">
              <a16:creationId xmlns:a16="http://schemas.microsoft.com/office/drawing/2014/main" id="{0C648DF7-B5BD-4E9F-A24A-4E008DA4B02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33" name="TextBox 5632">
          <a:extLst>
            <a:ext uri="{FF2B5EF4-FFF2-40B4-BE49-F238E27FC236}">
              <a16:creationId xmlns:a16="http://schemas.microsoft.com/office/drawing/2014/main" id="{C52866A1-3D71-43A1-B2F8-CB82B974B61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34" name="TextBox 5633">
          <a:extLst>
            <a:ext uri="{FF2B5EF4-FFF2-40B4-BE49-F238E27FC236}">
              <a16:creationId xmlns:a16="http://schemas.microsoft.com/office/drawing/2014/main" id="{C422317A-CB4A-4CFE-855E-C988FAC0164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35" name="TextBox 5634">
          <a:extLst>
            <a:ext uri="{FF2B5EF4-FFF2-40B4-BE49-F238E27FC236}">
              <a16:creationId xmlns:a16="http://schemas.microsoft.com/office/drawing/2014/main" id="{45525A38-6143-4CCD-B69E-43E21EBCF75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36" name="TextBox 5635">
          <a:extLst>
            <a:ext uri="{FF2B5EF4-FFF2-40B4-BE49-F238E27FC236}">
              <a16:creationId xmlns:a16="http://schemas.microsoft.com/office/drawing/2014/main" id="{D6CA4DD7-3BFD-43A7-916E-554DBA4A171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37" name="TextBox 5636">
          <a:extLst>
            <a:ext uri="{FF2B5EF4-FFF2-40B4-BE49-F238E27FC236}">
              <a16:creationId xmlns:a16="http://schemas.microsoft.com/office/drawing/2014/main" id="{718B7E3C-CA36-48E8-A906-DC7DCD66F58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38" name="TextBox 5637">
          <a:extLst>
            <a:ext uri="{FF2B5EF4-FFF2-40B4-BE49-F238E27FC236}">
              <a16:creationId xmlns:a16="http://schemas.microsoft.com/office/drawing/2014/main" id="{CA02B002-CA30-47C8-9D30-9552642E056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39" name="TextBox 5638">
          <a:extLst>
            <a:ext uri="{FF2B5EF4-FFF2-40B4-BE49-F238E27FC236}">
              <a16:creationId xmlns:a16="http://schemas.microsoft.com/office/drawing/2014/main" id="{E93BFE1E-0B96-4087-8A6C-A25EA2FD8C7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40" name="TextBox 5639">
          <a:extLst>
            <a:ext uri="{FF2B5EF4-FFF2-40B4-BE49-F238E27FC236}">
              <a16:creationId xmlns:a16="http://schemas.microsoft.com/office/drawing/2014/main" id="{96ADFA01-9569-4E12-A9E0-1A620491018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41" name="TextBox 5640">
          <a:extLst>
            <a:ext uri="{FF2B5EF4-FFF2-40B4-BE49-F238E27FC236}">
              <a16:creationId xmlns:a16="http://schemas.microsoft.com/office/drawing/2014/main" id="{11523FDD-8FAF-402F-9F06-E8504D4D1BD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42" name="TextBox 5641">
          <a:extLst>
            <a:ext uri="{FF2B5EF4-FFF2-40B4-BE49-F238E27FC236}">
              <a16:creationId xmlns:a16="http://schemas.microsoft.com/office/drawing/2014/main" id="{88950C64-E06F-4110-ABFC-35414FE87B0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43" name="TextBox 5642">
          <a:extLst>
            <a:ext uri="{FF2B5EF4-FFF2-40B4-BE49-F238E27FC236}">
              <a16:creationId xmlns:a16="http://schemas.microsoft.com/office/drawing/2014/main" id="{5D8B3ACE-BD56-44CC-872A-D21B4FD9BEB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44" name="TextBox 5643">
          <a:extLst>
            <a:ext uri="{FF2B5EF4-FFF2-40B4-BE49-F238E27FC236}">
              <a16:creationId xmlns:a16="http://schemas.microsoft.com/office/drawing/2014/main" id="{F37D5A55-51A3-49E6-B01C-D1251AA532B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45" name="TextBox 5644">
          <a:extLst>
            <a:ext uri="{FF2B5EF4-FFF2-40B4-BE49-F238E27FC236}">
              <a16:creationId xmlns:a16="http://schemas.microsoft.com/office/drawing/2014/main" id="{8B67F345-A771-46EB-BFA4-4B30E256987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46" name="TextBox 5645">
          <a:extLst>
            <a:ext uri="{FF2B5EF4-FFF2-40B4-BE49-F238E27FC236}">
              <a16:creationId xmlns:a16="http://schemas.microsoft.com/office/drawing/2014/main" id="{1DE41EB8-39C1-4FF3-A722-1163A3F546D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47" name="TextBox 5646">
          <a:extLst>
            <a:ext uri="{FF2B5EF4-FFF2-40B4-BE49-F238E27FC236}">
              <a16:creationId xmlns:a16="http://schemas.microsoft.com/office/drawing/2014/main" id="{CF4FDDBC-25F9-491D-A3A8-0A9FF75F273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48" name="TextBox 5647">
          <a:extLst>
            <a:ext uri="{FF2B5EF4-FFF2-40B4-BE49-F238E27FC236}">
              <a16:creationId xmlns:a16="http://schemas.microsoft.com/office/drawing/2014/main" id="{43B2EDEF-6EF3-41B2-A759-5B780C2212C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49" name="TextBox 5648">
          <a:extLst>
            <a:ext uri="{FF2B5EF4-FFF2-40B4-BE49-F238E27FC236}">
              <a16:creationId xmlns:a16="http://schemas.microsoft.com/office/drawing/2014/main" id="{AAD0F7D0-6808-452C-9E2E-F6A19F6F86B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50" name="TextBox 5649">
          <a:extLst>
            <a:ext uri="{FF2B5EF4-FFF2-40B4-BE49-F238E27FC236}">
              <a16:creationId xmlns:a16="http://schemas.microsoft.com/office/drawing/2014/main" id="{FFC4BB3D-DBB5-4272-9F51-F414EBA7D80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51" name="TextBox 5650">
          <a:extLst>
            <a:ext uri="{FF2B5EF4-FFF2-40B4-BE49-F238E27FC236}">
              <a16:creationId xmlns:a16="http://schemas.microsoft.com/office/drawing/2014/main" id="{81A97C97-8A12-4A0A-8FC3-0EB9DBF0C4B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52" name="TextBox 5651">
          <a:extLst>
            <a:ext uri="{FF2B5EF4-FFF2-40B4-BE49-F238E27FC236}">
              <a16:creationId xmlns:a16="http://schemas.microsoft.com/office/drawing/2014/main" id="{C8EA58AE-C8A1-4BF0-8F55-BDB10A72A07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53" name="TextBox 5652">
          <a:extLst>
            <a:ext uri="{FF2B5EF4-FFF2-40B4-BE49-F238E27FC236}">
              <a16:creationId xmlns:a16="http://schemas.microsoft.com/office/drawing/2014/main" id="{B73759A0-EAC4-43B4-9DB0-6ED2935B0FA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54" name="TextBox 5653">
          <a:extLst>
            <a:ext uri="{FF2B5EF4-FFF2-40B4-BE49-F238E27FC236}">
              <a16:creationId xmlns:a16="http://schemas.microsoft.com/office/drawing/2014/main" id="{750D51EA-38DB-4780-88D5-95D08D6CA59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55" name="TextBox 5654">
          <a:extLst>
            <a:ext uri="{FF2B5EF4-FFF2-40B4-BE49-F238E27FC236}">
              <a16:creationId xmlns:a16="http://schemas.microsoft.com/office/drawing/2014/main" id="{E2330410-8EC2-4E9F-B80C-607DD361110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56" name="TextBox 5655">
          <a:extLst>
            <a:ext uri="{FF2B5EF4-FFF2-40B4-BE49-F238E27FC236}">
              <a16:creationId xmlns:a16="http://schemas.microsoft.com/office/drawing/2014/main" id="{7DC38DE5-E2D2-46A1-BDAE-A8861A287D2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57" name="TextBox 5656">
          <a:extLst>
            <a:ext uri="{FF2B5EF4-FFF2-40B4-BE49-F238E27FC236}">
              <a16:creationId xmlns:a16="http://schemas.microsoft.com/office/drawing/2014/main" id="{47212575-8D54-4B01-B656-6D664B5DB44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58" name="TextBox 5657">
          <a:extLst>
            <a:ext uri="{FF2B5EF4-FFF2-40B4-BE49-F238E27FC236}">
              <a16:creationId xmlns:a16="http://schemas.microsoft.com/office/drawing/2014/main" id="{A7E5218D-BAA5-4740-9D34-2D9FEB91A14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59" name="TextBox 5658">
          <a:extLst>
            <a:ext uri="{FF2B5EF4-FFF2-40B4-BE49-F238E27FC236}">
              <a16:creationId xmlns:a16="http://schemas.microsoft.com/office/drawing/2014/main" id="{DC10E86F-0727-45F9-9035-0E08E9E49D2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60" name="TextBox 5659">
          <a:extLst>
            <a:ext uri="{FF2B5EF4-FFF2-40B4-BE49-F238E27FC236}">
              <a16:creationId xmlns:a16="http://schemas.microsoft.com/office/drawing/2014/main" id="{0B5FDC69-9B85-446A-A076-98ED0EA4028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61" name="TextBox 5660">
          <a:extLst>
            <a:ext uri="{FF2B5EF4-FFF2-40B4-BE49-F238E27FC236}">
              <a16:creationId xmlns:a16="http://schemas.microsoft.com/office/drawing/2014/main" id="{343183FF-FC5D-4FBD-80CC-47F9D6835FF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62" name="TextBox 5661">
          <a:extLst>
            <a:ext uri="{FF2B5EF4-FFF2-40B4-BE49-F238E27FC236}">
              <a16:creationId xmlns:a16="http://schemas.microsoft.com/office/drawing/2014/main" id="{FD6C5E0A-FC25-49C4-9D68-3037532C22E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63" name="TextBox 5662">
          <a:extLst>
            <a:ext uri="{FF2B5EF4-FFF2-40B4-BE49-F238E27FC236}">
              <a16:creationId xmlns:a16="http://schemas.microsoft.com/office/drawing/2014/main" id="{775A9297-B25A-4873-B084-B293C8D537E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64" name="TextBox 5663">
          <a:extLst>
            <a:ext uri="{FF2B5EF4-FFF2-40B4-BE49-F238E27FC236}">
              <a16:creationId xmlns:a16="http://schemas.microsoft.com/office/drawing/2014/main" id="{54AC06B8-9D26-4CFD-9E97-2BC795075A4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65" name="TextBox 5664">
          <a:extLst>
            <a:ext uri="{FF2B5EF4-FFF2-40B4-BE49-F238E27FC236}">
              <a16:creationId xmlns:a16="http://schemas.microsoft.com/office/drawing/2014/main" id="{EA557F7A-8E3B-491F-A319-902D32D9C56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66" name="TextBox 5665">
          <a:extLst>
            <a:ext uri="{FF2B5EF4-FFF2-40B4-BE49-F238E27FC236}">
              <a16:creationId xmlns:a16="http://schemas.microsoft.com/office/drawing/2014/main" id="{6CFB6E19-70BD-4C27-9FCE-5FBFD9DB147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67" name="TextBox 5666">
          <a:extLst>
            <a:ext uri="{FF2B5EF4-FFF2-40B4-BE49-F238E27FC236}">
              <a16:creationId xmlns:a16="http://schemas.microsoft.com/office/drawing/2014/main" id="{B1E51360-7495-4835-AF1E-55CDA5CEF8A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68" name="TextBox 5667">
          <a:extLst>
            <a:ext uri="{FF2B5EF4-FFF2-40B4-BE49-F238E27FC236}">
              <a16:creationId xmlns:a16="http://schemas.microsoft.com/office/drawing/2014/main" id="{12CEFD91-06CA-4B72-8C80-9279C33015D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69" name="TextBox 5668">
          <a:extLst>
            <a:ext uri="{FF2B5EF4-FFF2-40B4-BE49-F238E27FC236}">
              <a16:creationId xmlns:a16="http://schemas.microsoft.com/office/drawing/2014/main" id="{CF8C1F28-5C60-4D3D-8F68-21348186250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70" name="TextBox 5669">
          <a:extLst>
            <a:ext uri="{FF2B5EF4-FFF2-40B4-BE49-F238E27FC236}">
              <a16:creationId xmlns:a16="http://schemas.microsoft.com/office/drawing/2014/main" id="{2C977C8D-8CA5-4245-BC4E-A2E73C72288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71" name="TextBox 5670">
          <a:extLst>
            <a:ext uri="{FF2B5EF4-FFF2-40B4-BE49-F238E27FC236}">
              <a16:creationId xmlns:a16="http://schemas.microsoft.com/office/drawing/2014/main" id="{E66670E1-2D97-4FD1-9838-622536A9CE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72" name="TextBox 5671">
          <a:extLst>
            <a:ext uri="{FF2B5EF4-FFF2-40B4-BE49-F238E27FC236}">
              <a16:creationId xmlns:a16="http://schemas.microsoft.com/office/drawing/2014/main" id="{D86B55F0-186B-4AB5-B95F-85124FC8752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73" name="TextBox 5672">
          <a:extLst>
            <a:ext uri="{FF2B5EF4-FFF2-40B4-BE49-F238E27FC236}">
              <a16:creationId xmlns:a16="http://schemas.microsoft.com/office/drawing/2014/main" id="{589B554C-9E25-4ACA-B83B-BDA2288475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74" name="TextBox 5673">
          <a:extLst>
            <a:ext uri="{FF2B5EF4-FFF2-40B4-BE49-F238E27FC236}">
              <a16:creationId xmlns:a16="http://schemas.microsoft.com/office/drawing/2014/main" id="{9F549465-3299-46AB-ABAC-01DC79AD3F9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75" name="TextBox 5674">
          <a:extLst>
            <a:ext uri="{FF2B5EF4-FFF2-40B4-BE49-F238E27FC236}">
              <a16:creationId xmlns:a16="http://schemas.microsoft.com/office/drawing/2014/main" id="{8DDAF9E2-5E83-4D04-BC51-F29B0BFD3D8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76" name="TextBox 5675">
          <a:extLst>
            <a:ext uri="{FF2B5EF4-FFF2-40B4-BE49-F238E27FC236}">
              <a16:creationId xmlns:a16="http://schemas.microsoft.com/office/drawing/2014/main" id="{8065FFF8-9983-4267-B930-C1A013D226C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77" name="TextBox 5676">
          <a:extLst>
            <a:ext uri="{FF2B5EF4-FFF2-40B4-BE49-F238E27FC236}">
              <a16:creationId xmlns:a16="http://schemas.microsoft.com/office/drawing/2014/main" id="{9B2987D4-CC59-4B43-BBC9-DF7D034C048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78" name="TextBox 5677">
          <a:extLst>
            <a:ext uri="{FF2B5EF4-FFF2-40B4-BE49-F238E27FC236}">
              <a16:creationId xmlns:a16="http://schemas.microsoft.com/office/drawing/2014/main" id="{D39ABBB7-920A-460B-9CE5-E333F0C8F40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79" name="TextBox 5678">
          <a:extLst>
            <a:ext uri="{FF2B5EF4-FFF2-40B4-BE49-F238E27FC236}">
              <a16:creationId xmlns:a16="http://schemas.microsoft.com/office/drawing/2014/main" id="{AD068E5C-86FC-4117-995B-7B2F3747589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80" name="TextBox 5679">
          <a:extLst>
            <a:ext uri="{FF2B5EF4-FFF2-40B4-BE49-F238E27FC236}">
              <a16:creationId xmlns:a16="http://schemas.microsoft.com/office/drawing/2014/main" id="{F07B28CD-03CB-4358-BF13-603921E0C49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81" name="TextBox 5680">
          <a:extLst>
            <a:ext uri="{FF2B5EF4-FFF2-40B4-BE49-F238E27FC236}">
              <a16:creationId xmlns:a16="http://schemas.microsoft.com/office/drawing/2014/main" id="{E703E9B9-48E2-4284-ADDF-96F7960EC7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82" name="TextBox 5681">
          <a:extLst>
            <a:ext uri="{FF2B5EF4-FFF2-40B4-BE49-F238E27FC236}">
              <a16:creationId xmlns:a16="http://schemas.microsoft.com/office/drawing/2014/main" id="{3891E376-AEF1-42CE-B884-C2D0F694237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83" name="TextBox 5682">
          <a:extLst>
            <a:ext uri="{FF2B5EF4-FFF2-40B4-BE49-F238E27FC236}">
              <a16:creationId xmlns:a16="http://schemas.microsoft.com/office/drawing/2014/main" id="{813F8C3F-92E9-4D0B-8DD6-9E718F6755E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84" name="TextBox 5683">
          <a:extLst>
            <a:ext uri="{FF2B5EF4-FFF2-40B4-BE49-F238E27FC236}">
              <a16:creationId xmlns:a16="http://schemas.microsoft.com/office/drawing/2014/main" id="{CF18BB06-8E35-42A9-97EB-B8249C848EB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85" name="TextBox 5684">
          <a:extLst>
            <a:ext uri="{FF2B5EF4-FFF2-40B4-BE49-F238E27FC236}">
              <a16:creationId xmlns:a16="http://schemas.microsoft.com/office/drawing/2014/main" id="{0BB0153E-4E07-4A7A-A16C-423740962E9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86" name="TextBox 5685">
          <a:extLst>
            <a:ext uri="{FF2B5EF4-FFF2-40B4-BE49-F238E27FC236}">
              <a16:creationId xmlns:a16="http://schemas.microsoft.com/office/drawing/2014/main" id="{ED51E735-98D4-4643-B94A-6DD0229BD4B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87" name="TextBox 5686">
          <a:extLst>
            <a:ext uri="{FF2B5EF4-FFF2-40B4-BE49-F238E27FC236}">
              <a16:creationId xmlns:a16="http://schemas.microsoft.com/office/drawing/2014/main" id="{D053C12F-96EB-4BC0-B957-3546DC3F872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88" name="TextBox 5687">
          <a:extLst>
            <a:ext uri="{FF2B5EF4-FFF2-40B4-BE49-F238E27FC236}">
              <a16:creationId xmlns:a16="http://schemas.microsoft.com/office/drawing/2014/main" id="{84D374C8-E532-479A-8622-1C622C934AB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89" name="TextBox 5688">
          <a:extLst>
            <a:ext uri="{FF2B5EF4-FFF2-40B4-BE49-F238E27FC236}">
              <a16:creationId xmlns:a16="http://schemas.microsoft.com/office/drawing/2014/main" id="{41379D7D-11FD-4CA7-8F36-2E46126A516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90" name="TextBox 5689">
          <a:extLst>
            <a:ext uri="{FF2B5EF4-FFF2-40B4-BE49-F238E27FC236}">
              <a16:creationId xmlns:a16="http://schemas.microsoft.com/office/drawing/2014/main" id="{732FB10A-08CB-4CBD-9FED-E2AA56A3C05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91" name="TextBox 5690">
          <a:extLst>
            <a:ext uri="{FF2B5EF4-FFF2-40B4-BE49-F238E27FC236}">
              <a16:creationId xmlns:a16="http://schemas.microsoft.com/office/drawing/2014/main" id="{645A5028-1347-48E6-B1D1-DB2EB96D3B7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92" name="TextBox 5691">
          <a:extLst>
            <a:ext uri="{FF2B5EF4-FFF2-40B4-BE49-F238E27FC236}">
              <a16:creationId xmlns:a16="http://schemas.microsoft.com/office/drawing/2014/main" id="{782EFF1B-8C89-4B61-9131-7731BBA10AC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93" name="TextBox 5692">
          <a:extLst>
            <a:ext uri="{FF2B5EF4-FFF2-40B4-BE49-F238E27FC236}">
              <a16:creationId xmlns:a16="http://schemas.microsoft.com/office/drawing/2014/main" id="{D78C30E3-BF9B-47DA-994B-DC33DDE96B1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94" name="TextBox 5693">
          <a:extLst>
            <a:ext uri="{FF2B5EF4-FFF2-40B4-BE49-F238E27FC236}">
              <a16:creationId xmlns:a16="http://schemas.microsoft.com/office/drawing/2014/main" id="{5A6C1F97-8E73-408F-B2EE-0597ED1FCD7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95" name="TextBox 5694">
          <a:extLst>
            <a:ext uri="{FF2B5EF4-FFF2-40B4-BE49-F238E27FC236}">
              <a16:creationId xmlns:a16="http://schemas.microsoft.com/office/drawing/2014/main" id="{D9F96EFC-43F2-4D10-904F-8B5A7D10D1C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96" name="TextBox 5695">
          <a:extLst>
            <a:ext uri="{FF2B5EF4-FFF2-40B4-BE49-F238E27FC236}">
              <a16:creationId xmlns:a16="http://schemas.microsoft.com/office/drawing/2014/main" id="{9EF28764-963B-4647-B029-36538693BE6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97" name="TextBox 5696">
          <a:extLst>
            <a:ext uri="{FF2B5EF4-FFF2-40B4-BE49-F238E27FC236}">
              <a16:creationId xmlns:a16="http://schemas.microsoft.com/office/drawing/2014/main" id="{44722832-02D0-474F-852C-B42968A311F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98" name="TextBox 5697">
          <a:extLst>
            <a:ext uri="{FF2B5EF4-FFF2-40B4-BE49-F238E27FC236}">
              <a16:creationId xmlns:a16="http://schemas.microsoft.com/office/drawing/2014/main" id="{2B4155D7-47A0-4AB4-A199-62B582E57E1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699" name="TextBox 5698">
          <a:extLst>
            <a:ext uri="{FF2B5EF4-FFF2-40B4-BE49-F238E27FC236}">
              <a16:creationId xmlns:a16="http://schemas.microsoft.com/office/drawing/2014/main" id="{D9465F19-18C3-4DE8-9EC5-801734132AA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00" name="TextBox 5699">
          <a:extLst>
            <a:ext uri="{FF2B5EF4-FFF2-40B4-BE49-F238E27FC236}">
              <a16:creationId xmlns:a16="http://schemas.microsoft.com/office/drawing/2014/main" id="{FCD22925-1918-43D6-8725-76848E3A06D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01" name="TextBox 5700">
          <a:extLst>
            <a:ext uri="{FF2B5EF4-FFF2-40B4-BE49-F238E27FC236}">
              <a16:creationId xmlns:a16="http://schemas.microsoft.com/office/drawing/2014/main" id="{0632046C-2A4C-41D8-AB3F-05A841819F2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02" name="TextBox 5701">
          <a:extLst>
            <a:ext uri="{FF2B5EF4-FFF2-40B4-BE49-F238E27FC236}">
              <a16:creationId xmlns:a16="http://schemas.microsoft.com/office/drawing/2014/main" id="{372E850D-615F-495D-ABC9-D35F1BCB664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03" name="TextBox 5702">
          <a:extLst>
            <a:ext uri="{FF2B5EF4-FFF2-40B4-BE49-F238E27FC236}">
              <a16:creationId xmlns:a16="http://schemas.microsoft.com/office/drawing/2014/main" id="{8783556E-DA54-47B3-934A-C57EC9A23B6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04" name="TextBox 5703">
          <a:extLst>
            <a:ext uri="{FF2B5EF4-FFF2-40B4-BE49-F238E27FC236}">
              <a16:creationId xmlns:a16="http://schemas.microsoft.com/office/drawing/2014/main" id="{8B8E8DC6-C8D7-4386-9790-DB41B946CC8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05" name="TextBox 5704">
          <a:extLst>
            <a:ext uri="{FF2B5EF4-FFF2-40B4-BE49-F238E27FC236}">
              <a16:creationId xmlns:a16="http://schemas.microsoft.com/office/drawing/2014/main" id="{2910C2FF-A27D-405D-8F03-B74ED810F74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06" name="TextBox 5705">
          <a:extLst>
            <a:ext uri="{FF2B5EF4-FFF2-40B4-BE49-F238E27FC236}">
              <a16:creationId xmlns:a16="http://schemas.microsoft.com/office/drawing/2014/main" id="{DDFC9191-3712-431A-9A1C-A3329F4710C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07" name="TextBox 5706">
          <a:extLst>
            <a:ext uri="{FF2B5EF4-FFF2-40B4-BE49-F238E27FC236}">
              <a16:creationId xmlns:a16="http://schemas.microsoft.com/office/drawing/2014/main" id="{517F241E-E59C-4AE1-9C4B-542EDCB0A1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08" name="TextBox 5707">
          <a:extLst>
            <a:ext uri="{FF2B5EF4-FFF2-40B4-BE49-F238E27FC236}">
              <a16:creationId xmlns:a16="http://schemas.microsoft.com/office/drawing/2014/main" id="{93B58D59-E2A5-4A29-AB8A-9F35686B63B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09" name="TextBox 5708">
          <a:extLst>
            <a:ext uri="{FF2B5EF4-FFF2-40B4-BE49-F238E27FC236}">
              <a16:creationId xmlns:a16="http://schemas.microsoft.com/office/drawing/2014/main" id="{25228E77-225E-4894-84B6-050DD3136FE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10" name="TextBox 5709">
          <a:extLst>
            <a:ext uri="{FF2B5EF4-FFF2-40B4-BE49-F238E27FC236}">
              <a16:creationId xmlns:a16="http://schemas.microsoft.com/office/drawing/2014/main" id="{71953371-E990-4230-8A13-81730F3C57B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11" name="TextBox 5710">
          <a:extLst>
            <a:ext uri="{FF2B5EF4-FFF2-40B4-BE49-F238E27FC236}">
              <a16:creationId xmlns:a16="http://schemas.microsoft.com/office/drawing/2014/main" id="{461785AB-AB55-4CAA-8F22-935E998C58B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12" name="TextBox 5711">
          <a:extLst>
            <a:ext uri="{FF2B5EF4-FFF2-40B4-BE49-F238E27FC236}">
              <a16:creationId xmlns:a16="http://schemas.microsoft.com/office/drawing/2014/main" id="{39095336-3F39-41DB-B585-0D525D03AEC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13" name="TextBox 5712">
          <a:extLst>
            <a:ext uri="{FF2B5EF4-FFF2-40B4-BE49-F238E27FC236}">
              <a16:creationId xmlns:a16="http://schemas.microsoft.com/office/drawing/2014/main" id="{E08A5EA1-B00E-464F-978F-76E40869FB6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14" name="TextBox 5713">
          <a:extLst>
            <a:ext uri="{FF2B5EF4-FFF2-40B4-BE49-F238E27FC236}">
              <a16:creationId xmlns:a16="http://schemas.microsoft.com/office/drawing/2014/main" id="{8E366ABD-1EEF-4708-B2FD-CD0656F07E8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15" name="TextBox 5714">
          <a:extLst>
            <a:ext uri="{FF2B5EF4-FFF2-40B4-BE49-F238E27FC236}">
              <a16:creationId xmlns:a16="http://schemas.microsoft.com/office/drawing/2014/main" id="{2CEE813D-F5A8-41CB-859E-2328DDE5FD8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16" name="TextBox 5715">
          <a:extLst>
            <a:ext uri="{FF2B5EF4-FFF2-40B4-BE49-F238E27FC236}">
              <a16:creationId xmlns:a16="http://schemas.microsoft.com/office/drawing/2014/main" id="{32317340-64FF-43D8-8EF3-CD419C91FA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17" name="TextBox 5716">
          <a:extLst>
            <a:ext uri="{FF2B5EF4-FFF2-40B4-BE49-F238E27FC236}">
              <a16:creationId xmlns:a16="http://schemas.microsoft.com/office/drawing/2014/main" id="{3AD7096A-94C2-4B0C-BC87-EA7B1A3D34A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18" name="TextBox 5717">
          <a:extLst>
            <a:ext uri="{FF2B5EF4-FFF2-40B4-BE49-F238E27FC236}">
              <a16:creationId xmlns:a16="http://schemas.microsoft.com/office/drawing/2014/main" id="{3C7C1A40-140D-4431-B5D7-E1F10D5D7BF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19" name="TextBox 5718">
          <a:extLst>
            <a:ext uri="{FF2B5EF4-FFF2-40B4-BE49-F238E27FC236}">
              <a16:creationId xmlns:a16="http://schemas.microsoft.com/office/drawing/2014/main" id="{6BD45BD1-6A9C-4CFE-959E-3D690DB1E3E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20" name="TextBox 5719">
          <a:extLst>
            <a:ext uri="{FF2B5EF4-FFF2-40B4-BE49-F238E27FC236}">
              <a16:creationId xmlns:a16="http://schemas.microsoft.com/office/drawing/2014/main" id="{87CD7ED3-00BF-4B52-89D8-1455AE618E1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21" name="TextBox 5720">
          <a:extLst>
            <a:ext uri="{FF2B5EF4-FFF2-40B4-BE49-F238E27FC236}">
              <a16:creationId xmlns:a16="http://schemas.microsoft.com/office/drawing/2014/main" id="{FC0F5A55-2AAE-412E-8769-DEF6815F00C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22" name="TextBox 5721">
          <a:extLst>
            <a:ext uri="{FF2B5EF4-FFF2-40B4-BE49-F238E27FC236}">
              <a16:creationId xmlns:a16="http://schemas.microsoft.com/office/drawing/2014/main" id="{F4EA4CCD-EEA5-4E5C-B00E-D6CC7DAC192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23" name="TextBox 5722">
          <a:extLst>
            <a:ext uri="{FF2B5EF4-FFF2-40B4-BE49-F238E27FC236}">
              <a16:creationId xmlns:a16="http://schemas.microsoft.com/office/drawing/2014/main" id="{C3498FFC-FFCD-4E28-8067-596D9948D0E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24" name="TextBox 5723">
          <a:extLst>
            <a:ext uri="{FF2B5EF4-FFF2-40B4-BE49-F238E27FC236}">
              <a16:creationId xmlns:a16="http://schemas.microsoft.com/office/drawing/2014/main" id="{57CE6CC6-AF9F-4B53-817C-B5E25219E3A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25" name="TextBox 5724">
          <a:extLst>
            <a:ext uri="{FF2B5EF4-FFF2-40B4-BE49-F238E27FC236}">
              <a16:creationId xmlns:a16="http://schemas.microsoft.com/office/drawing/2014/main" id="{9C1394BC-12AC-4D5F-8CF3-D23FB090DE7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26" name="TextBox 5725">
          <a:extLst>
            <a:ext uri="{FF2B5EF4-FFF2-40B4-BE49-F238E27FC236}">
              <a16:creationId xmlns:a16="http://schemas.microsoft.com/office/drawing/2014/main" id="{0686834F-D471-4187-B763-09DB3433710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27" name="TextBox 5726">
          <a:extLst>
            <a:ext uri="{FF2B5EF4-FFF2-40B4-BE49-F238E27FC236}">
              <a16:creationId xmlns:a16="http://schemas.microsoft.com/office/drawing/2014/main" id="{90AAF048-37AA-42C1-BEE9-BE0B29656DA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28" name="TextBox 5727">
          <a:extLst>
            <a:ext uri="{FF2B5EF4-FFF2-40B4-BE49-F238E27FC236}">
              <a16:creationId xmlns:a16="http://schemas.microsoft.com/office/drawing/2014/main" id="{7D8B7342-0437-4EB4-8667-A83B122B3F2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29" name="TextBox 5728">
          <a:extLst>
            <a:ext uri="{FF2B5EF4-FFF2-40B4-BE49-F238E27FC236}">
              <a16:creationId xmlns:a16="http://schemas.microsoft.com/office/drawing/2014/main" id="{059C20D8-A965-45C6-8A9B-4F51F66F2AB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30" name="TextBox 5729">
          <a:extLst>
            <a:ext uri="{FF2B5EF4-FFF2-40B4-BE49-F238E27FC236}">
              <a16:creationId xmlns:a16="http://schemas.microsoft.com/office/drawing/2014/main" id="{D73BE095-9E55-43B3-B6E4-8FC624BFD2B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31" name="TextBox 5730">
          <a:extLst>
            <a:ext uri="{FF2B5EF4-FFF2-40B4-BE49-F238E27FC236}">
              <a16:creationId xmlns:a16="http://schemas.microsoft.com/office/drawing/2014/main" id="{40892D80-2CEA-4E92-873E-9F4C9A3E065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32" name="TextBox 5731">
          <a:extLst>
            <a:ext uri="{FF2B5EF4-FFF2-40B4-BE49-F238E27FC236}">
              <a16:creationId xmlns:a16="http://schemas.microsoft.com/office/drawing/2014/main" id="{B44A3269-A46B-4885-AA9B-7642C36746A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33" name="TextBox 5732">
          <a:extLst>
            <a:ext uri="{FF2B5EF4-FFF2-40B4-BE49-F238E27FC236}">
              <a16:creationId xmlns:a16="http://schemas.microsoft.com/office/drawing/2014/main" id="{243F4C92-63D3-469F-A47B-06E2B815FB8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34" name="TextBox 5733">
          <a:extLst>
            <a:ext uri="{FF2B5EF4-FFF2-40B4-BE49-F238E27FC236}">
              <a16:creationId xmlns:a16="http://schemas.microsoft.com/office/drawing/2014/main" id="{E02B181D-470F-43CC-AC51-11BCE764DD7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35" name="TextBox 5734">
          <a:extLst>
            <a:ext uri="{FF2B5EF4-FFF2-40B4-BE49-F238E27FC236}">
              <a16:creationId xmlns:a16="http://schemas.microsoft.com/office/drawing/2014/main" id="{72F60636-57BC-4B4B-80D8-401D549DBBF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36" name="TextBox 5735">
          <a:extLst>
            <a:ext uri="{FF2B5EF4-FFF2-40B4-BE49-F238E27FC236}">
              <a16:creationId xmlns:a16="http://schemas.microsoft.com/office/drawing/2014/main" id="{B444E45A-075E-4817-9B92-2A093EFCF2B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37" name="TextBox 5736">
          <a:extLst>
            <a:ext uri="{FF2B5EF4-FFF2-40B4-BE49-F238E27FC236}">
              <a16:creationId xmlns:a16="http://schemas.microsoft.com/office/drawing/2014/main" id="{EFE5765E-7C46-49A3-B6C9-1ABEA71BD68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38" name="TextBox 5737">
          <a:extLst>
            <a:ext uri="{FF2B5EF4-FFF2-40B4-BE49-F238E27FC236}">
              <a16:creationId xmlns:a16="http://schemas.microsoft.com/office/drawing/2014/main" id="{CD1FDE3E-D63E-4782-913A-3E578EBE802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39" name="TextBox 5738">
          <a:extLst>
            <a:ext uri="{FF2B5EF4-FFF2-40B4-BE49-F238E27FC236}">
              <a16:creationId xmlns:a16="http://schemas.microsoft.com/office/drawing/2014/main" id="{8AD5BA50-0BBC-4907-9D90-3C0B49EE60A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40" name="TextBox 5739">
          <a:extLst>
            <a:ext uri="{FF2B5EF4-FFF2-40B4-BE49-F238E27FC236}">
              <a16:creationId xmlns:a16="http://schemas.microsoft.com/office/drawing/2014/main" id="{B92B6962-D6CE-40FE-B397-37D225D59F8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41" name="TextBox 5740">
          <a:extLst>
            <a:ext uri="{FF2B5EF4-FFF2-40B4-BE49-F238E27FC236}">
              <a16:creationId xmlns:a16="http://schemas.microsoft.com/office/drawing/2014/main" id="{63C98128-54EC-4439-805C-9A89465ED73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42" name="TextBox 5741">
          <a:extLst>
            <a:ext uri="{FF2B5EF4-FFF2-40B4-BE49-F238E27FC236}">
              <a16:creationId xmlns:a16="http://schemas.microsoft.com/office/drawing/2014/main" id="{6D1DA18C-C09F-4F76-A5A6-6DD6085ED7C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43" name="TextBox 5742">
          <a:extLst>
            <a:ext uri="{FF2B5EF4-FFF2-40B4-BE49-F238E27FC236}">
              <a16:creationId xmlns:a16="http://schemas.microsoft.com/office/drawing/2014/main" id="{91F4749F-D460-4DB7-AE43-FCF77518F5D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44" name="TextBox 5743">
          <a:extLst>
            <a:ext uri="{FF2B5EF4-FFF2-40B4-BE49-F238E27FC236}">
              <a16:creationId xmlns:a16="http://schemas.microsoft.com/office/drawing/2014/main" id="{A138AED6-77BE-4C49-8BDA-9EF661627EA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45" name="TextBox 5744">
          <a:extLst>
            <a:ext uri="{FF2B5EF4-FFF2-40B4-BE49-F238E27FC236}">
              <a16:creationId xmlns:a16="http://schemas.microsoft.com/office/drawing/2014/main" id="{664E2DD1-CBED-4EDE-A13E-AD3426FD923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46" name="TextBox 5745">
          <a:extLst>
            <a:ext uri="{FF2B5EF4-FFF2-40B4-BE49-F238E27FC236}">
              <a16:creationId xmlns:a16="http://schemas.microsoft.com/office/drawing/2014/main" id="{C12DBB10-8631-46CA-AE0A-C5F0F27DD7C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47" name="TextBox 5746">
          <a:extLst>
            <a:ext uri="{FF2B5EF4-FFF2-40B4-BE49-F238E27FC236}">
              <a16:creationId xmlns:a16="http://schemas.microsoft.com/office/drawing/2014/main" id="{E8147FB2-4645-426E-86BD-8E8B0F5A52A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48" name="TextBox 5747">
          <a:extLst>
            <a:ext uri="{FF2B5EF4-FFF2-40B4-BE49-F238E27FC236}">
              <a16:creationId xmlns:a16="http://schemas.microsoft.com/office/drawing/2014/main" id="{1DA3D0C8-21AB-446F-847E-FCD3728F471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49" name="TextBox 5748">
          <a:extLst>
            <a:ext uri="{FF2B5EF4-FFF2-40B4-BE49-F238E27FC236}">
              <a16:creationId xmlns:a16="http://schemas.microsoft.com/office/drawing/2014/main" id="{65ACDCCF-A26A-460A-90C0-BA7894429B6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50" name="TextBox 5749">
          <a:extLst>
            <a:ext uri="{FF2B5EF4-FFF2-40B4-BE49-F238E27FC236}">
              <a16:creationId xmlns:a16="http://schemas.microsoft.com/office/drawing/2014/main" id="{0DEFCECA-64BD-4167-9C8E-B5F24E333F1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51" name="TextBox 5750">
          <a:extLst>
            <a:ext uri="{FF2B5EF4-FFF2-40B4-BE49-F238E27FC236}">
              <a16:creationId xmlns:a16="http://schemas.microsoft.com/office/drawing/2014/main" id="{D02FBCC0-8A01-4F26-8F7B-9BF0D8BC8A8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52" name="TextBox 5751">
          <a:extLst>
            <a:ext uri="{FF2B5EF4-FFF2-40B4-BE49-F238E27FC236}">
              <a16:creationId xmlns:a16="http://schemas.microsoft.com/office/drawing/2014/main" id="{ECA58F47-F7C5-455D-9C3D-B91A7F49F41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53" name="TextBox 5752">
          <a:extLst>
            <a:ext uri="{FF2B5EF4-FFF2-40B4-BE49-F238E27FC236}">
              <a16:creationId xmlns:a16="http://schemas.microsoft.com/office/drawing/2014/main" id="{6FC348FB-CF17-4761-A16B-166FB6D8F79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54" name="TextBox 5753">
          <a:extLst>
            <a:ext uri="{FF2B5EF4-FFF2-40B4-BE49-F238E27FC236}">
              <a16:creationId xmlns:a16="http://schemas.microsoft.com/office/drawing/2014/main" id="{8F026396-5FE4-44AC-B818-1778DD80761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55" name="TextBox 5754">
          <a:extLst>
            <a:ext uri="{FF2B5EF4-FFF2-40B4-BE49-F238E27FC236}">
              <a16:creationId xmlns:a16="http://schemas.microsoft.com/office/drawing/2014/main" id="{1ABAB376-5EE5-4DFF-9B36-9FC9EDD5247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56" name="TextBox 5755">
          <a:extLst>
            <a:ext uri="{FF2B5EF4-FFF2-40B4-BE49-F238E27FC236}">
              <a16:creationId xmlns:a16="http://schemas.microsoft.com/office/drawing/2014/main" id="{1A9F3738-536B-4E18-9224-42304925524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57" name="TextBox 5756">
          <a:extLst>
            <a:ext uri="{FF2B5EF4-FFF2-40B4-BE49-F238E27FC236}">
              <a16:creationId xmlns:a16="http://schemas.microsoft.com/office/drawing/2014/main" id="{89556E13-3D07-4F7E-B08E-A47E8F19E6D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58" name="TextBox 5757">
          <a:extLst>
            <a:ext uri="{FF2B5EF4-FFF2-40B4-BE49-F238E27FC236}">
              <a16:creationId xmlns:a16="http://schemas.microsoft.com/office/drawing/2014/main" id="{248FCABB-4BD9-4EAA-B3EA-A884013D04E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59" name="TextBox 5758">
          <a:extLst>
            <a:ext uri="{FF2B5EF4-FFF2-40B4-BE49-F238E27FC236}">
              <a16:creationId xmlns:a16="http://schemas.microsoft.com/office/drawing/2014/main" id="{35CFB7BA-7AA5-4439-A8DF-794B5A5652E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60" name="TextBox 5759">
          <a:extLst>
            <a:ext uri="{FF2B5EF4-FFF2-40B4-BE49-F238E27FC236}">
              <a16:creationId xmlns:a16="http://schemas.microsoft.com/office/drawing/2014/main" id="{1EE2A508-394C-4ABC-A338-8C53402B68B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61" name="TextBox 5760">
          <a:extLst>
            <a:ext uri="{FF2B5EF4-FFF2-40B4-BE49-F238E27FC236}">
              <a16:creationId xmlns:a16="http://schemas.microsoft.com/office/drawing/2014/main" id="{32512393-D3BC-494D-BFE8-0085491D31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62" name="TextBox 5761">
          <a:extLst>
            <a:ext uri="{FF2B5EF4-FFF2-40B4-BE49-F238E27FC236}">
              <a16:creationId xmlns:a16="http://schemas.microsoft.com/office/drawing/2014/main" id="{014B4389-027E-4A61-959F-CF5796AC1A5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63" name="TextBox 5762">
          <a:extLst>
            <a:ext uri="{FF2B5EF4-FFF2-40B4-BE49-F238E27FC236}">
              <a16:creationId xmlns:a16="http://schemas.microsoft.com/office/drawing/2014/main" id="{8A9663F6-79CA-46EB-8260-3667F8AD59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64" name="TextBox 5763">
          <a:extLst>
            <a:ext uri="{FF2B5EF4-FFF2-40B4-BE49-F238E27FC236}">
              <a16:creationId xmlns:a16="http://schemas.microsoft.com/office/drawing/2014/main" id="{7E7C1916-F21E-4F16-9041-3C93D66581A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65" name="TextBox 5764">
          <a:extLst>
            <a:ext uri="{FF2B5EF4-FFF2-40B4-BE49-F238E27FC236}">
              <a16:creationId xmlns:a16="http://schemas.microsoft.com/office/drawing/2014/main" id="{DF02422E-8252-4628-9625-C462B9850C5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66" name="TextBox 5765">
          <a:extLst>
            <a:ext uri="{FF2B5EF4-FFF2-40B4-BE49-F238E27FC236}">
              <a16:creationId xmlns:a16="http://schemas.microsoft.com/office/drawing/2014/main" id="{958F7EE0-DFB9-4571-8F35-7987262147E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67" name="TextBox 5766">
          <a:extLst>
            <a:ext uri="{FF2B5EF4-FFF2-40B4-BE49-F238E27FC236}">
              <a16:creationId xmlns:a16="http://schemas.microsoft.com/office/drawing/2014/main" id="{12DFF607-09FA-4C5A-98F6-1EF3A60E122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68" name="TextBox 5767">
          <a:extLst>
            <a:ext uri="{FF2B5EF4-FFF2-40B4-BE49-F238E27FC236}">
              <a16:creationId xmlns:a16="http://schemas.microsoft.com/office/drawing/2014/main" id="{9A481601-6535-449C-A61F-E3BB71F4D79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69" name="TextBox 5768">
          <a:extLst>
            <a:ext uri="{FF2B5EF4-FFF2-40B4-BE49-F238E27FC236}">
              <a16:creationId xmlns:a16="http://schemas.microsoft.com/office/drawing/2014/main" id="{6A8E87F2-C45F-4CAF-8522-1914AA8E543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70" name="TextBox 5769">
          <a:extLst>
            <a:ext uri="{FF2B5EF4-FFF2-40B4-BE49-F238E27FC236}">
              <a16:creationId xmlns:a16="http://schemas.microsoft.com/office/drawing/2014/main" id="{3F2456F5-DBCD-4ABA-A9C1-16452E4FEBD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71" name="TextBox 5770">
          <a:extLst>
            <a:ext uri="{FF2B5EF4-FFF2-40B4-BE49-F238E27FC236}">
              <a16:creationId xmlns:a16="http://schemas.microsoft.com/office/drawing/2014/main" id="{57127ECD-597B-443A-948F-CDFFDC52A5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72" name="TextBox 5771">
          <a:extLst>
            <a:ext uri="{FF2B5EF4-FFF2-40B4-BE49-F238E27FC236}">
              <a16:creationId xmlns:a16="http://schemas.microsoft.com/office/drawing/2014/main" id="{DA763FF6-9C68-4DD3-BFE5-5BF0E914E69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73" name="TextBox 5772">
          <a:extLst>
            <a:ext uri="{FF2B5EF4-FFF2-40B4-BE49-F238E27FC236}">
              <a16:creationId xmlns:a16="http://schemas.microsoft.com/office/drawing/2014/main" id="{7C550F82-3C63-4EAC-B16A-CEEE9FEA9D2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74" name="TextBox 5773">
          <a:extLst>
            <a:ext uri="{FF2B5EF4-FFF2-40B4-BE49-F238E27FC236}">
              <a16:creationId xmlns:a16="http://schemas.microsoft.com/office/drawing/2014/main" id="{AAAEBD00-6ED2-4024-8358-F056B9EB8D0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75" name="TextBox 5774">
          <a:extLst>
            <a:ext uri="{FF2B5EF4-FFF2-40B4-BE49-F238E27FC236}">
              <a16:creationId xmlns:a16="http://schemas.microsoft.com/office/drawing/2014/main" id="{507F37AD-14FC-41B1-8E23-65403C2E82F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76" name="TextBox 5775">
          <a:extLst>
            <a:ext uri="{FF2B5EF4-FFF2-40B4-BE49-F238E27FC236}">
              <a16:creationId xmlns:a16="http://schemas.microsoft.com/office/drawing/2014/main" id="{CFE0CC47-52BE-4C31-BCF8-EA4C9869F26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77" name="TextBox 5776">
          <a:extLst>
            <a:ext uri="{FF2B5EF4-FFF2-40B4-BE49-F238E27FC236}">
              <a16:creationId xmlns:a16="http://schemas.microsoft.com/office/drawing/2014/main" id="{D5E9D5D1-7954-4A52-A091-E2B79C1E38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78" name="TextBox 5777">
          <a:extLst>
            <a:ext uri="{FF2B5EF4-FFF2-40B4-BE49-F238E27FC236}">
              <a16:creationId xmlns:a16="http://schemas.microsoft.com/office/drawing/2014/main" id="{5E86363D-6989-4A27-A9EE-48BC429DC9D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79" name="TextBox 5778">
          <a:extLst>
            <a:ext uri="{FF2B5EF4-FFF2-40B4-BE49-F238E27FC236}">
              <a16:creationId xmlns:a16="http://schemas.microsoft.com/office/drawing/2014/main" id="{AA5EAD36-1F5B-47F9-9B0D-4570E696CF5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80" name="TextBox 5779">
          <a:extLst>
            <a:ext uri="{FF2B5EF4-FFF2-40B4-BE49-F238E27FC236}">
              <a16:creationId xmlns:a16="http://schemas.microsoft.com/office/drawing/2014/main" id="{349D6EC2-A103-4F7B-9F12-95193E2EE19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81" name="TextBox 5780">
          <a:extLst>
            <a:ext uri="{FF2B5EF4-FFF2-40B4-BE49-F238E27FC236}">
              <a16:creationId xmlns:a16="http://schemas.microsoft.com/office/drawing/2014/main" id="{C6561A28-370A-4230-A3CE-343F26D86DB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82" name="TextBox 5781">
          <a:extLst>
            <a:ext uri="{FF2B5EF4-FFF2-40B4-BE49-F238E27FC236}">
              <a16:creationId xmlns:a16="http://schemas.microsoft.com/office/drawing/2014/main" id="{3753E8DE-60FE-492E-A25E-F35A2FCA0B1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83" name="TextBox 5782">
          <a:extLst>
            <a:ext uri="{FF2B5EF4-FFF2-40B4-BE49-F238E27FC236}">
              <a16:creationId xmlns:a16="http://schemas.microsoft.com/office/drawing/2014/main" id="{E4820FBD-5D7E-498B-822B-282B53A69CC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84" name="TextBox 5783">
          <a:extLst>
            <a:ext uri="{FF2B5EF4-FFF2-40B4-BE49-F238E27FC236}">
              <a16:creationId xmlns:a16="http://schemas.microsoft.com/office/drawing/2014/main" id="{3916F56E-DB33-4A3F-B3DA-51EB022902F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85" name="TextBox 5784">
          <a:extLst>
            <a:ext uri="{FF2B5EF4-FFF2-40B4-BE49-F238E27FC236}">
              <a16:creationId xmlns:a16="http://schemas.microsoft.com/office/drawing/2014/main" id="{85018A7E-A9BD-488A-9818-D4F15A41EC1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86" name="TextBox 5785">
          <a:extLst>
            <a:ext uri="{FF2B5EF4-FFF2-40B4-BE49-F238E27FC236}">
              <a16:creationId xmlns:a16="http://schemas.microsoft.com/office/drawing/2014/main" id="{CA01CEF0-8205-4458-B2CD-890EB18EBBC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87" name="TextBox 5786">
          <a:extLst>
            <a:ext uri="{FF2B5EF4-FFF2-40B4-BE49-F238E27FC236}">
              <a16:creationId xmlns:a16="http://schemas.microsoft.com/office/drawing/2014/main" id="{6159562E-5FD2-443C-943A-3998CB36492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88" name="TextBox 5787">
          <a:extLst>
            <a:ext uri="{FF2B5EF4-FFF2-40B4-BE49-F238E27FC236}">
              <a16:creationId xmlns:a16="http://schemas.microsoft.com/office/drawing/2014/main" id="{50B9859C-E566-4A25-96CF-29E20D03549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89" name="TextBox 5788">
          <a:extLst>
            <a:ext uri="{FF2B5EF4-FFF2-40B4-BE49-F238E27FC236}">
              <a16:creationId xmlns:a16="http://schemas.microsoft.com/office/drawing/2014/main" id="{AC308AE7-9A79-4B50-B860-EBE5EB73250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90" name="TextBox 5789">
          <a:extLst>
            <a:ext uri="{FF2B5EF4-FFF2-40B4-BE49-F238E27FC236}">
              <a16:creationId xmlns:a16="http://schemas.microsoft.com/office/drawing/2014/main" id="{587C6D05-5C81-4B51-9F65-D08D74E50A9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91" name="TextBox 5790">
          <a:extLst>
            <a:ext uri="{FF2B5EF4-FFF2-40B4-BE49-F238E27FC236}">
              <a16:creationId xmlns:a16="http://schemas.microsoft.com/office/drawing/2014/main" id="{05293461-48A9-40A6-9928-7BBC425E2A6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92" name="TextBox 5791">
          <a:extLst>
            <a:ext uri="{FF2B5EF4-FFF2-40B4-BE49-F238E27FC236}">
              <a16:creationId xmlns:a16="http://schemas.microsoft.com/office/drawing/2014/main" id="{3AAAA9C5-ABD9-44BB-9CF7-39CD25C7F53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93" name="TextBox 5792">
          <a:extLst>
            <a:ext uri="{FF2B5EF4-FFF2-40B4-BE49-F238E27FC236}">
              <a16:creationId xmlns:a16="http://schemas.microsoft.com/office/drawing/2014/main" id="{7ED017A1-FC0D-4182-83C0-4A20E1C0F93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94" name="TextBox 5793">
          <a:extLst>
            <a:ext uri="{FF2B5EF4-FFF2-40B4-BE49-F238E27FC236}">
              <a16:creationId xmlns:a16="http://schemas.microsoft.com/office/drawing/2014/main" id="{C8714C7F-0707-4548-9CFA-275ABA4EF20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95" name="TextBox 5794">
          <a:extLst>
            <a:ext uri="{FF2B5EF4-FFF2-40B4-BE49-F238E27FC236}">
              <a16:creationId xmlns:a16="http://schemas.microsoft.com/office/drawing/2014/main" id="{52273523-F07B-4885-BB2C-ADC37D6244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96" name="TextBox 5795">
          <a:extLst>
            <a:ext uri="{FF2B5EF4-FFF2-40B4-BE49-F238E27FC236}">
              <a16:creationId xmlns:a16="http://schemas.microsoft.com/office/drawing/2014/main" id="{4EC18583-C8F2-45F7-97E9-74733604D0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97" name="TextBox 5796">
          <a:extLst>
            <a:ext uri="{FF2B5EF4-FFF2-40B4-BE49-F238E27FC236}">
              <a16:creationId xmlns:a16="http://schemas.microsoft.com/office/drawing/2014/main" id="{12408FAC-982D-412B-854B-6A5525E271A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98" name="TextBox 5797">
          <a:extLst>
            <a:ext uri="{FF2B5EF4-FFF2-40B4-BE49-F238E27FC236}">
              <a16:creationId xmlns:a16="http://schemas.microsoft.com/office/drawing/2014/main" id="{A3F0B668-D435-40CE-A782-A1195BFF520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799" name="TextBox 5798">
          <a:extLst>
            <a:ext uri="{FF2B5EF4-FFF2-40B4-BE49-F238E27FC236}">
              <a16:creationId xmlns:a16="http://schemas.microsoft.com/office/drawing/2014/main" id="{A2BAEA0A-889B-4704-AE67-E1FA4C2A269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00" name="TextBox 5799">
          <a:extLst>
            <a:ext uri="{FF2B5EF4-FFF2-40B4-BE49-F238E27FC236}">
              <a16:creationId xmlns:a16="http://schemas.microsoft.com/office/drawing/2014/main" id="{E6403163-61E2-409E-9CDF-5D024B1ED81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01" name="TextBox 5800">
          <a:extLst>
            <a:ext uri="{FF2B5EF4-FFF2-40B4-BE49-F238E27FC236}">
              <a16:creationId xmlns:a16="http://schemas.microsoft.com/office/drawing/2014/main" id="{73536CD6-04D8-404B-B97F-C52061CA90D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02" name="TextBox 5801">
          <a:extLst>
            <a:ext uri="{FF2B5EF4-FFF2-40B4-BE49-F238E27FC236}">
              <a16:creationId xmlns:a16="http://schemas.microsoft.com/office/drawing/2014/main" id="{61E77804-337F-4337-B0B1-D3899DDDA00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03" name="TextBox 5802">
          <a:extLst>
            <a:ext uri="{FF2B5EF4-FFF2-40B4-BE49-F238E27FC236}">
              <a16:creationId xmlns:a16="http://schemas.microsoft.com/office/drawing/2014/main" id="{E7972078-3A1D-4CC2-93B9-C1F3124D532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04" name="TextBox 5803">
          <a:extLst>
            <a:ext uri="{FF2B5EF4-FFF2-40B4-BE49-F238E27FC236}">
              <a16:creationId xmlns:a16="http://schemas.microsoft.com/office/drawing/2014/main" id="{CF5F8396-968B-4F18-B0ED-8B7C2792FB1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05" name="TextBox 5804">
          <a:extLst>
            <a:ext uri="{FF2B5EF4-FFF2-40B4-BE49-F238E27FC236}">
              <a16:creationId xmlns:a16="http://schemas.microsoft.com/office/drawing/2014/main" id="{82220449-5758-41FA-B915-7244217F1C2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06" name="TextBox 5805">
          <a:extLst>
            <a:ext uri="{FF2B5EF4-FFF2-40B4-BE49-F238E27FC236}">
              <a16:creationId xmlns:a16="http://schemas.microsoft.com/office/drawing/2014/main" id="{A56A1560-9483-4018-BC20-5291D1E622F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07" name="TextBox 5806">
          <a:extLst>
            <a:ext uri="{FF2B5EF4-FFF2-40B4-BE49-F238E27FC236}">
              <a16:creationId xmlns:a16="http://schemas.microsoft.com/office/drawing/2014/main" id="{9BD7D8D1-C6B4-44A3-9FA4-5090CCF62E8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08" name="TextBox 5807">
          <a:extLst>
            <a:ext uri="{FF2B5EF4-FFF2-40B4-BE49-F238E27FC236}">
              <a16:creationId xmlns:a16="http://schemas.microsoft.com/office/drawing/2014/main" id="{6355CED8-E9F2-4BEE-ABEE-48472B2CAA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09" name="TextBox 5808">
          <a:extLst>
            <a:ext uri="{FF2B5EF4-FFF2-40B4-BE49-F238E27FC236}">
              <a16:creationId xmlns:a16="http://schemas.microsoft.com/office/drawing/2014/main" id="{EBD32067-8AE6-47D8-BCE8-D92D71C5903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10" name="TextBox 5809">
          <a:extLst>
            <a:ext uri="{FF2B5EF4-FFF2-40B4-BE49-F238E27FC236}">
              <a16:creationId xmlns:a16="http://schemas.microsoft.com/office/drawing/2014/main" id="{75A2C8C3-EBFD-4B15-916F-04F2D903730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11" name="TextBox 5810">
          <a:extLst>
            <a:ext uri="{FF2B5EF4-FFF2-40B4-BE49-F238E27FC236}">
              <a16:creationId xmlns:a16="http://schemas.microsoft.com/office/drawing/2014/main" id="{B61C54E7-6133-4609-9AE0-F1A354CF023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12" name="TextBox 5811">
          <a:extLst>
            <a:ext uri="{FF2B5EF4-FFF2-40B4-BE49-F238E27FC236}">
              <a16:creationId xmlns:a16="http://schemas.microsoft.com/office/drawing/2014/main" id="{BA92614C-901D-407D-AF10-2614D39BE29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13" name="TextBox 5812">
          <a:extLst>
            <a:ext uri="{FF2B5EF4-FFF2-40B4-BE49-F238E27FC236}">
              <a16:creationId xmlns:a16="http://schemas.microsoft.com/office/drawing/2014/main" id="{65DAB736-DFC6-49D1-BD75-7548F3D4FBD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14" name="TextBox 5813">
          <a:extLst>
            <a:ext uri="{FF2B5EF4-FFF2-40B4-BE49-F238E27FC236}">
              <a16:creationId xmlns:a16="http://schemas.microsoft.com/office/drawing/2014/main" id="{C6A2EE38-FE81-4375-83BC-60E0763E8C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15" name="TextBox 5814">
          <a:extLst>
            <a:ext uri="{FF2B5EF4-FFF2-40B4-BE49-F238E27FC236}">
              <a16:creationId xmlns:a16="http://schemas.microsoft.com/office/drawing/2014/main" id="{85C8DF68-8B18-4B5F-9004-33315D8E7FD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16" name="TextBox 5815">
          <a:extLst>
            <a:ext uri="{FF2B5EF4-FFF2-40B4-BE49-F238E27FC236}">
              <a16:creationId xmlns:a16="http://schemas.microsoft.com/office/drawing/2014/main" id="{4E468025-1D0C-49E7-AEC6-30E8102653E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17" name="TextBox 5816">
          <a:extLst>
            <a:ext uri="{FF2B5EF4-FFF2-40B4-BE49-F238E27FC236}">
              <a16:creationId xmlns:a16="http://schemas.microsoft.com/office/drawing/2014/main" id="{B709CCB8-114D-4E4E-B04B-2381F321531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18" name="TextBox 5817">
          <a:extLst>
            <a:ext uri="{FF2B5EF4-FFF2-40B4-BE49-F238E27FC236}">
              <a16:creationId xmlns:a16="http://schemas.microsoft.com/office/drawing/2014/main" id="{86D00383-ADC7-4E57-88DE-431ED262A03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19" name="TextBox 5818">
          <a:extLst>
            <a:ext uri="{FF2B5EF4-FFF2-40B4-BE49-F238E27FC236}">
              <a16:creationId xmlns:a16="http://schemas.microsoft.com/office/drawing/2014/main" id="{D76248F9-3D4D-4696-A14F-76F30A11C29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20" name="TextBox 5819">
          <a:extLst>
            <a:ext uri="{FF2B5EF4-FFF2-40B4-BE49-F238E27FC236}">
              <a16:creationId xmlns:a16="http://schemas.microsoft.com/office/drawing/2014/main" id="{E861ACFE-01A7-4487-A746-FA3F4A21A2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21" name="TextBox 5820">
          <a:extLst>
            <a:ext uri="{FF2B5EF4-FFF2-40B4-BE49-F238E27FC236}">
              <a16:creationId xmlns:a16="http://schemas.microsoft.com/office/drawing/2014/main" id="{1EECB5FD-9862-4707-A17B-ECBC9428D63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22" name="TextBox 5821">
          <a:extLst>
            <a:ext uri="{FF2B5EF4-FFF2-40B4-BE49-F238E27FC236}">
              <a16:creationId xmlns:a16="http://schemas.microsoft.com/office/drawing/2014/main" id="{47F91098-7A24-4CB9-B22F-F688E3D5634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23" name="TextBox 5822">
          <a:extLst>
            <a:ext uri="{FF2B5EF4-FFF2-40B4-BE49-F238E27FC236}">
              <a16:creationId xmlns:a16="http://schemas.microsoft.com/office/drawing/2014/main" id="{01183A37-2B59-4520-9633-8111861872B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24" name="TextBox 5823">
          <a:extLst>
            <a:ext uri="{FF2B5EF4-FFF2-40B4-BE49-F238E27FC236}">
              <a16:creationId xmlns:a16="http://schemas.microsoft.com/office/drawing/2014/main" id="{38280C22-4A4E-4E7A-B5F2-623D1823B67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25" name="TextBox 5824">
          <a:extLst>
            <a:ext uri="{FF2B5EF4-FFF2-40B4-BE49-F238E27FC236}">
              <a16:creationId xmlns:a16="http://schemas.microsoft.com/office/drawing/2014/main" id="{C1C0838F-E39F-4DDC-92DC-A3B0F7A0941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26" name="TextBox 5825">
          <a:extLst>
            <a:ext uri="{FF2B5EF4-FFF2-40B4-BE49-F238E27FC236}">
              <a16:creationId xmlns:a16="http://schemas.microsoft.com/office/drawing/2014/main" id="{2E02A633-BAE0-4FA8-940E-50EC57B8FC2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27" name="TextBox 5826">
          <a:extLst>
            <a:ext uri="{FF2B5EF4-FFF2-40B4-BE49-F238E27FC236}">
              <a16:creationId xmlns:a16="http://schemas.microsoft.com/office/drawing/2014/main" id="{2503E32D-0965-4A79-898B-5FEB532B8B4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28" name="TextBox 5827">
          <a:extLst>
            <a:ext uri="{FF2B5EF4-FFF2-40B4-BE49-F238E27FC236}">
              <a16:creationId xmlns:a16="http://schemas.microsoft.com/office/drawing/2014/main" id="{C73E42CD-C388-4537-81B3-E9E75A66755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29" name="TextBox 5828">
          <a:extLst>
            <a:ext uri="{FF2B5EF4-FFF2-40B4-BE49-F238E27FC236}">
              <a16:creationId xmlns:a16="http://schemas.microsoft.com/office/drawing/2014/main" id="{E21E17A9-BB9F-4904-AE8A-A9B48624A55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30" name="TextBox 5829">
          <a:extLst>
            <a:ext uri="{FF2B5EF4-FFF2-40B4-BE49-F238E27FC236}">
              <a16:creationId xmlns:a16="http://schemas.microsoft.com/office/drawing/2014/main" id="{F31652F5-D262-4DBD-A657-0276D9E3217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31" name="TextBox 5830">
          <a:extLst>
            <a:ext uri="{FF2B5EF4-FFF2-40B4-BE49-F238E27FC236}">
              <a16:creationId xmlns:a16="http://schemas.microsoft.com/office/drawing/2014/main" id="{78C05246-0FB1-441E-BDB0-7BD15EC6783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32" name="TextBox 5831">
          <a:extLst>
            <a:ext uri="{FF2B5EF4-FFF2-40B4-BE49-F238E27FC236}">
              <a16:creationId xmlns:a16="http://schemas.microsoft.com/office/drawing/2014/main" id="{DCE5B72B-88F1-4793-850B-4C3AC081A36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33" name="TextBox 5832">
          <a:extLst>
            <a:ext uri="{FF2B5EF4-FFF2-40B4-BE49-F238E27FC236}">
              <a16:creationId xmlns:a16="http://schemas.microsoft.com/office/drawing/2014/main" id="{CB690A5B-5958-4627-9C3A-96A6EA97CA7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34" name="TextBox 5833">
          <a:extLst>
            <a:ext uri="{FF2B5EF4-FFF2-40B4-BE49-F238E27FC236}">
              <a16:creationId xmlns:a16="http://schemas.microsoft.com/office/drawing/2014/main" id="{55DA321A-F275-4917-AABD-4D5D8FB51FF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35" name="TextBox 5834">
          <a:extLst>
            <a:ext uri="{FF2B5EF4-FFF2-40B4-BE49-F238E27FC236}">
              <a16:creationId xmlns:a16="http://schemas.microsoft.com/office/drawing/2014/main" id="{BF6447DA-0A52-4982-8989-DFA97A57E83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36" name="TextBox 5835">
          <a:extLst>
            <a:ext uri="{FF2B5EF4-FFF2-40B4-BE49-F238E27FC236}">
              <a16:creationId xmlns:a16="http://schemas.microsoft.com/office/drawing/2014/main" id="{1BEC9785-2CBE-4F07-A8AE-B0BD7D3490A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37" name="TextBox 5836">
          <a:extLst>
            <a:ext uri="{FF2B5EF4-FFF2-40B4-BE49-F238E27FC236}">
              <a16:creationId xmlns:a16="http://schemas.microsoft.com/office/drawing/2014/main" id="{3F357B48-F275-44AA-980D-1BE7D89A23A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38" name="TextBox 5837">
          <a:extLst>
            <a:ext uri="{FF2B5EF4-FFF2-40B4-BE49-F238E27FC236}">
              <a16:creationId xmlns:a16="http://schemas.microsoft.com/office/drawing/2014/main" id="{CECEC140-DA30-4EB4-8DBD-9B2BF0A5CEC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39" name="TextBox 5838">
          <a:extLst>
            <a:ext uri="{FF2B5EF4-FFF2-40B4-BE49-F238E27FC236}">
              <a16:creationId xmlns:a16="http://schemas.microsoft.com/office/drawing/2014/main" id="{282666BE-A6EE-40F3-8AA0-F1FBBFE0FFE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40" name="TextBox 5839">
          <a:extLst>
            <a:ext uri="{FF2B5EF4-FFF2-40B4-BE49-F238E27FC236}">
              <a16:creationId xmlns:a16="http://schemas.microsoft.com/office/drawing/2014/main" id="{0647471F-186F-4178-A5B4-B87091FDD9F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41" name="TextBox 5840">
          <a:extLst>
            <a:ext uri="{FF2B5EF4-FFF2-40B4-BE49-F238E27FC236}">
              <a16:creationId xmlns:a16="http://schemas.microsoft.com/office/drawing/2014/main" id="{066EE1DA-82D9-409E-AE29-13264BBC7CC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42" name="TextBox 5841">
          <a:extLst>
            <a:ext uri="{FF2B5EF4-FFF2-40B4-BE49-F238E27FC236}">
              <a16:creationId xmlns:a16="http://schemas.microsoft.com/office/drawing/2014/main" id="{D8394AD5-0CD8-4FBC-9F03-C9D144DB03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43" name="TextBox 5842">
          <a:extLst>
            <a:ext uri="{FF2B5EF4-FFF2-40B4-BE49-F238E27FC236}">
              <a16:creationId xmlns:a16="http://schemas.microsoft.com/office/drawing/2014/main" id="{F8E27FC4-2AE6-44AC-9447-46C4C013B0A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44" name="TextBox 5843">
          <a:extLst>
            <a:ext uri="{FF2B5EF4-FFF2-40B4-BE49-F238E27FC236}">
              <a16:creationId xmlns:a16="http://schemas.microsoft.com/office/drawing/2014/main" id="{4EC54ED5-7260-4ADC-90AC-D3004EC07EF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45" name="TextBox 5844">
          <a:extLst>
            <a:ext uri="{FF2B5EF4-FFF2-40B4-BE49-F238E27FC236}">
              <a16:creationId xmlns:a16="http://schemas.microsoft.com/office/drawing/2014/main" id="{75E705FF-8BF4-429D-B492-CBD70588B1E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46" name="TextBox 5845">
          <a:extLst>
            <a:ext uri="{FF2B5EF4-FFF2-40B4-BE49-F238E27FC236}">
              <a16:creationId xmlns:a16="http://schemas.microsoft.com/office/drawing/2014/main" id="{2428AC6D-CC16-4991-A299-ED6C4575590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47" name="TextBox 5846">
          <a:extLst>
            <a:ext uri="{FF2B5EF4-FFF2-40B4-BE49-F238E27FC236}">
              <a16:creationId xmlns:a16="http://schemas.microsoft.com/office/drawing/2014/main" id="{A5C77C14-6580-4DA2-9AEE-1A5F90ACDFF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48" name="TextBox 5847">
          <a:extLst>
            <a:ext uri="{FF2B5EF4-FFF2-40B4-BE49-F238E27FC236}">
              <a16:creationId xmlns:a16="http://schemas.microsoft.com/office/drawing/2014/main" id="{2463189A-0D5E-42C9-8960-1374C0B8555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49" name="TextBox 5848">
          <a:extLst>
            <a:ext uri="{FF2B5EF4-FFF2-40B4-BE49-F238E27FC236}">
              <a16:creationId xmlns:a16="http://schemas.microsoft.com/office/drawing/2014/main" id="{8625EB79-435D-4497-B2FA-24370168318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50" name="TextBox 5849">
          <a:extLst>
            <a:ext uri="{FF2B5EF4-FFF2-40B4-BE49-F238E27FC236}">
              <a16:creationId xmlns:a16="http://schemas.microsoft.com/office/drawing/2014/main" id="{99EAC9AC-3EB1-444F-A378-3E8CBF33A9D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51" name="TextBox 5850">
          <a:extLst>
            <a:ext uri="{FF2B5EF4-FFF2-40B4-BE49-F238E27FC236}">
              <a16:creationId xmlns:a16="http://schemas.microsoft.com/office/drawing/2014/main" id="{B37BB3C8-6082-489E-A10D-5FFB573BD39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52" name="TextBox 5851">
          <a:extLst>
            <a:ext uri="{FF2B5EF4-FFF2-40B4-BE49-F238E27FC236}">
              <a16:creationId xmlns:a16="http://schemas.microsoft.com/office/drawing/2014/main" id="{A51626E4-47A6-441C-AD7A-FFD18AF5867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53" name="TextBox 5852">
          <a:extLst>
            <a:ext uri="{FF2B5EF4-FFF2-40B4-BE49-F238E27FC236}">
              <a16:creationId xmlns:a16="http://schemas.microsoft.com/office/drawing/2014/main" id="{F0880913-CA5E-42B0-BFBA-AF2CC918815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54" name="TextBox 5853">
          <a:extLst>
            <a:ext uri="{FF2B5EF4-FFF2-40B4-BE49-F238E27FC236}">
              <a16:creationId xmlns:a16="http://schemas.microsoft.com/office/drawing/2014/main" id="{CC55A2E2-9219-4B08-9684-F7F4BB3E505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55" name="TextBox 5854">
          <a:extLst>
            <a:ext uri="{FF2B5EF4-FFF2-40B4-BE49-F238E27FC236}">
              <a16:creationId xmlns:a16="http://schemas.microsoft.com/office/drawing/2014/main" id="{AB0C3A7C-1DCE-4C30-942C-0400EFB313D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56" name="TextBox 5855">
          <a:extLst>
            <a:ext uri="{FF2B5EF4-FFF2-40B4-BE49-F238E27FC236}">
              <a16:creationId xmlns:a16="http://schemas.microsoft.com/office/drawing/2014/main" id="{76B27E65-4626-484D-A41A-45ABDB6173F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57" name="TextBox 5856">
          <a:extLst>
            <a:ext uri="{FF2B5EF4-FFF2-40B4-BE49-F238E27FC236}">
              <a16:creationId xmlns:a16="http://schemas.microsoft.com/office/drawing/2014/main" id="{DE44B34A-4AC3-461D-9782-BA16C760E57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58" name="TextBox 5857">
          <a:extLst>
            <a:ext uri="{FF2B5EF4-FFF2-40B4-BE49-F238E27FC236}">
              <a16:creationId xmlns:a16="http://schemas.microsoft.com/office/drawing/2014/main" id="{6D2BF0F7-64BB-4765-92D3-35421AC5B74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59" name="TextBox 5858">
          <a:extLst>
            <a:ext uri="{FF2B5EF4-FFF2-40B4-BE49-F238E27FC236}">
              <a16:creationId xmlns:a16="http://schemas.microsoft.com/office/drawing/2014/main" id="{368FF442-CED1-4F47-A518-D49546C6CEA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60" name="TextBox 5859">
          <a:extLst>
            <a:ext uri="{FF2B5EF4-FFF2-40B4-BE49-F238E27FC236}">
              <a16:creationId xmlns:a16="http://schemas.microsoft.com/office/drawing/2014/main" id="{4DE7FE9F-D410-4207-B178-1ABF0FC6BD9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61" name="TextBox 5860">
          <a:extLst>
            <a:ext uri="{FF2B5EF4-FFF2-40B4-BE49-F238E27FC236}">
              <a16:creationId xmlns:a16="http://schemas.microsoft.com/office/drawing/2014/main" id="{20D5629F-B85F-4860-8FBB-BBEA9BDBE4F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62" name="TextBox 5861">
          <a:extLst>
            <a:ext uri="{FF2B5EF4-FFF2-40B4-BE49-F238E27FC236}">
              <a16:creationId xmlns:a16="http://schemas.microsoft.com/office/drawing/2014/main" id="{AD985034-C04B-4EAC-8997-BBFDF24F1D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63" name="TextBox 5862">
          <a:extLst>
            <a:ext uri="{FF2B5EF4-FFF2-40B4-BE49-F238E27FC236}">
              <a16:creationId xmlns:a16="http://schemas.microsoft.com/office/drawing/2014/main" id="{C1F9982D-2651-4D3C-B176-E34A306382B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64" name="TextBox 5863">
          <a:extLst>
            <a:ext uri="{FF2B5EF4-FFF2-40B4-BE49-F238E27FC236}">
              <a16:creationId xmlns:a16="http://schemas.microsoft.com/office/drawing/2014/main" id="{DD7D30A4-9D3F-4D50-A53D-DF7591BB239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65" name="TextBox 5864">
          <a:extLst>
            <a:ext uri="{FF2B5EF4-FFF2-40B4-BE49-F238E27FC236}">
              <a16:creationId xmlns:a16="http://schemas.microsoft.com/office/drawing/2014/main" id="{24BBFEB5-081B-4A41-AA7D-22964553AB2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66" name="TextBox 5865">
          <a:extLst>
            <a:ext uri="{FF2B5EF4-FFF2-40B4-BE49-F238E27FC236}">
              <a16:creationId xmlns:a16="http://schemas.microsoft.com/office/drawing/2014/main" id="{48682583-4693-4326-B219-663CB267734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67" name="TextBox 5866">
          <a:extLst>
            <a:ext uri="{FF2B5EF4-FFF2-40B4-BE49-F238E27FC236}">
              <a16:creationId xmlns:a16="http://schemas.microsoft.com/office/drawing/2014/main" id="{AC56ABC5-A32F-48CA-A5B7-4D2BF4D5D50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68" name="TextBox 5867">
          <a:extLst>
            <a:ext uri="{FF2B5EF4-FFF2-40B4-BE49-F238E27FC236}">
              <a16:creationId xmlns:a16="http://schemas.microsoft.com/office/drawing/2014/main" id="{030CC766-7012-4B23-9779-50C795202CB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69" name="TextBox 5868">
          <a:extLst>
            <a:ext uri="{FF2B5EF4-FFF2-40B4-BE49-F238E27FC236}">
              <a16:creationId xmlns:a16="http://schemas.microsoft.com/office/drawing/2014/main" id="{F55A7F1F-988C-45C3-8EDD-CC43958A074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70" name="TextBox 5869">
          <a:extLst>
            <a:ext uri="{FF2B5EF4-FFF2-40B4-BE49-F238E27FC236}">
              <a16:creationId xmlns:a16="http://schemas.microsoft.com/office/drawing/2014/main" id="{1DB57AAA-5FCE-4EB2-95FC-C0CFC7A55C3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71" name="TextBox 5870">
          <a:extLst>
            <a:ext uri="{FF2B5EF4-FFF2-40B4-BE49-F238E27FC236}">
              <a16:creationId xmlns:a16="http://schemas.microsoft.com/office/drawing/2014/main" id="{FAC92A03-F519-4C00-83FE-3E2CE058E76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72" name="TextBox 5871">
          <a:extLst>
            <a:ext uri="{FF2B5EF4-FFF2-40B4-BE49-F238E27FC236}">
              <a16:creationId xmlns:a16="http://schemas.microsoft.com/office/drawing/2014/main" id="{ED4CF64B-128D-462F-A6CB-B9861D7B4EC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73" name="TextBox 5872">
          <a:extLst>
            <a:ext uri="{FF2B5EF4-FFF2-40B4-BE49-F238E27FC236}">
              <a16:creationId xmlns:a16="http://schemas.microsoft.com/office/drawing/2014/main" id="{7DB145A6-8957-424A-B673-D7BBC120F1F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74" name="TextBox 5873">
          <a:extLst>
            <a:ext uri="{FF2B5EF4-FFF2-40B4-BE49-F238E27FC236}">
              <a16:creationId xmlns:a16="http://schemas.microsoft.com/office/drawing/2014/main" id="{AF4F017F-4076-44D3-853C-9D4E03734C8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75" name="TextBox 5874">
          <a:extLst>
            <a:ext uri="{FF2B5EF4-FFF2-40B4-BE49-F238E27FC236}">
              <a16:creationId xmlns:a16="http://schemas.microsoft.com/office/drawing/2014/main" id="{45C36561-FDBD-48EA-8A65-54A6EEBF53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76" name="TextBox 5875">
          <a:extLst>
            <a:ext uri="{FF2B5EF4-FFF2-40B4-BE49-F238E27FC236}">
              <a16:creationId xmlns:a16="http://schemas.microsoft.com/office/drawing/2014/main" id="{34189460-67A5-4EA4-B956-2C994809257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77" name="TextBox 5876">
          <a:extLst>
            <a:ext uri="{FF2B5EF4-FFF2-40B4-BE49-F238E27FC236}">
              <a16:creationId xmlns:a16="http://schemas.microsoft.com/office/drawing/2014/main" id="{C6828DF8-5746-4DB3-81A0-C00CB2BBB5A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78" name="TextBox 5877">
          <a:extLst>
            <a:ext uri="{FF2B5EF4-FFF2-40B4-BE49-F238E27FC236}">
              <a16:creationId xmlns:a16="http://schemas.microsoft.com/office/drawing/2014/main" id="{08AB9709-A66D-4B71-8AD9-4277230B0F2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79" name="TextBox 5878">
          <a:extLst>
            <a:ext uri="{FF2B5EF4-FFF2-40B4-BE49-F238E27FC236}">
              <a16:creationId xmlns:a16="http://schemas.microsoft.com/office/drawing/2014/main" id="{D9C832D4-5C4E-46B6-9F96-5A3E10E9957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80" name="TextBox 5879">
          <a:extLst>
            <a:ext uri="{FF2B5EF4-FFF2-40B4-BE49-F238E27FC236}">
              <a16:creationId xmlns:a16="http://schemas.microsoft.com/office/drawing/2014/main" id="{CBAD56BC-FF42-4D83-8E15-AA5ABAF26E1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81" name="TextBox 5880">
          <a:extLst>
            <a:ext uri="{FF2B5EF4-FFF2-40B4-BE49-F238E27FC236}">
              <a16:creationId xmlns:a16="http://schemas.microsoft.com/office/drawing/2014/main" id="{74A698C5-E145-49A0-98CB-10239CD7E37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82" name="TextBox 5881">
          <a:extLst>
            <a:ext uri="{FF2B5EF4-FFF2-40B4-BE49-F238E27FC236}">
              <a16:creationId xmlns:a16="http://schemas.microsoft.com/office/drawing/2014/main" id="{940205CA-AA77-42D8-AF15-9E3CBB73537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83" name="TextBox 5882">
          <a:extLst>
            <a:ext uri="{FF2B5EF4-FFF2-40B4-BE49-F238E27FC236}">
              <a16:creationId xmlns:a16="http://schemas.microsoft.com/office/drawing/2014/main" id="{C052DC94-39F1-482B-918B-931895AF058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84" name="TextBox 5883">
          <a:extLst>
            <a:ext uri="{FF2B5EF4-FFF2-40B4-BE49-F238E27FC236}">
              <a16:creationId xmlns:a16="http://schemas.microsoft.com/office/drawing/2014/main" id="{2BAB22C0-222C-4AE5-821B-B9A7FF969CD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85" name="TextBox 5884">
          <a:extLst>
            <a:ext uri="{FF2B5EF4-FFF2-40B4-BE49-F238E27FC236}">
              <a16:creationId xmlns:a16="http://schemas.microsoft.com/office/drawing/2014/main" id="{95E4AF2D-94D9-4D70-AA32-1847BEA91EE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86" name="TextBox 5885">
          <a:extLst>
            <a:ext uri="{FF2B5EF4-FFF2-40B4-BE49-F238E27FC236}">
              <a16:creationId xmlns:a16="http://schemas.microsoft.com/office/drawing/2014/main" id="{C1C671A6-4DDB-44C4-A10B-F7AB6528B98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87" name="TextBox 5886">
          <a:extLst>
            <a:ext uri="{FF2B5EF4-FFF2-40B4-BE49-F238E27FC236}">
              <a16:creationId xmlns:a16="http://schemas.microsoft.com/office/drawing/2014/main" id="{275091E1-A62B-4D36-BF4C-8192CB823D9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88" name="TextBox 5887">
          <a:extLst>
            <a:ext uri="{FF2B5EF4-FFF2-40B4-BE49-F238E27FC236}">
              <a16:creationId xmlns:a16="http://schemas.microsoft.com/office/drawing/2014/main" id="{7F84237A-2319-4383-BE98-2832EE3CEE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89" name="TextBox 5888">
          <a:extLst>
            <a:ext uri="{FF2B5EF4-FFF2-40B4-BE49-F238E27FC236}">
              <a16:creationId xmlns:a16="http://schemas.microsoft.com/office/drawing/2014/main" id="{0C27EACA-7332-4F31-A9ED-7B793F96C15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90" name="TextBox 5889">
          <a:extLst>
            <a:ext uri="{FF2B5EF4-FFF2-40B4-BE49-F238E27FC236}">
              <a16:creationId xmlns:a16="http://schemas.microsoft.com/office/drawing/2014/main" id="{64719D1E-0C2B-498F-B1C5-33C6B56D8E2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91" name="TextBox 5890">
          <a:extLst>
            <a:ext uri="{FF2B5EF4-FFF2-40B4-BE49-F238E27FC236}">
              <a16:creationId xmlns:a16="http://schemas.microsoft.com/office/drawing/2014/main" id="{830A78AA-0B04-4224-A5BC-CBF05CBB5B1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92" name="TextBox 5891">
          <a:extLst>
            <a:ext uri="{FF2B5EF4-FFF2-40B4-BE49-F238E27FC236}">
              <a16:creationId xmlns:a16="http://schemas.microsoft.com/office/drawing/2014/main" id="{980B3D9E-6BAA-4463-A182-F270F0E49A9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93" name="TextBox 5892">
          <a:extLst>
            <a:ext uri="{FF2B5EF4-FFF2-40B4-BE49-F238E27FC236}">
              <a16:creationId xmlns:a16="http://schemas.microsoft.com/office/drawing/2014/main" id="{5E48DED0-A465-417C-897C-CCDDFF5A99C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94" name="TextBox 5893">
          <a:extLst>
            <a:ext uri="{FF2B5EF4-FFF2-40B4-BE49-F238E27FC236}">
              <a16:creationId xmlns:a16="http://schemas.microsoft.com/office/drawing/2014/main" id="{D263F1A5-CF34-4567-91CE-5B0A9F83391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95" name="TextBox 5894">
          <a:extLst>
            <a:ext uri="{FF2B5EF4-FFF2-40B4-BE49-F238E27FC236}">
              <a16:creationId xmlns:a16="http://schemas.microsoft.com/office/drawing/2014/main" id="{8C1BB7D6-E5AF-46AC-AA57-87A02226489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96" name="TextBox 5895">
          <a:extLst>
            <a:ext uri="{FF2B5EF4-FFF2-40B4-BE49-F238E27FC236}">
              <a16:creationId xmlns:a16="http://schemas.microsoft.com/office/drawing/2014/main" id="{E1928B2D-0B46-4AE6-92CF-E7B9F7EDA65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97" name="TextBox 5896">
          <a:extLst>
            <a:ext uri="{FF2B5EF4-FFF2-40B4-BE49-F238E27FC236}">
              <a16:creationId xmlns:a16="http://schemas.microsoft.com/office/drawing/2014/main" id="{ABFF406F-62BD-4EB5-A690-2145918BF3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98" name="TextBox 5897">
          <a:extLst>
            <a:ext uri="{FF2B5EF4-FFF2-40B4-BE49-F238E27FC236}">
              <a16:creationId xmlns:a16="http://schemas.microsoft.com/office/drawing/2014/main" id="{8C8736E2-5DA5-4D4A-964F-2D85A5F21D5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899" name="TextBox 5898">
          <a:extLst>
            <a:ext uri="{FF2B5EF4-FFF2-40B4-BE49-F238E27FC236}">
              <a16:creationId xmlns:a16="http://schemas.microsoft.com/office/drawing/2014/main" id="{F09DADF6-CF1F-41B5-A66E-07E897E7334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00" name="TextBox 5899">
          <a:extLst>
            <a:ext uri="{FF2B5EF4-FFF2-40B4-BE49-F238E27FC236}">
              <a16:creationId xmlns:a16="http://schemas.microsoft.com/office/drawing/2014/main" id="{756A9975-E7F4-4D12-B020-21EE8F4AE60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01" name="TextBox 5900">
          <a:extLst>
            <a:ext uri="{FF2B5EF4-FFF2-40B4-BE49-F238E27FC236}">
              <a16:creationId xmlns:a16="http://schemas.microsoft.com/office/drawing/2014/main" id="{59422956-A823-451A-8597-DCA77EC9D77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02" name="TextBox 5901">
          <a:extLst>
            <a:ext uri="{FF2B5EF4-FFF2-40B4-BE49-F238E27FC236}">
              <a16:creationId xmlns:a16="http://schemas.microsoft.com/office/drawing/2014/main" id="{FF18DDE9-5DA2-4BA4-A222-C81705C0CAE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03" name="TextBox 5902">
          <a:extLst>
            <a:ext uri="{FF2B5EF4-FFF2-40B4-BE49-F238E27FC236}">
              <a16:creationId xmlns:a16="http://schemas.microsoft.com/office/drawing/2014/main" id="{E0C36C86-C344-469D-B800-09FBAEBB80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04" name="TextBox 5903">
          <a:extLst>
            <a:ext uri="{FF2B5EF4-FFF2-40B4-BE49-F238E27FC236}">
              <a16:creationId xmlns:a16="http://schemas.microsoft.com/office/drawing/2014/main" id="{0216E293-7877-4D2C-A979-38995B6EC31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05" name="TextBox 5904">
          <a:extLst>
            <a:ext uri="{FF2B5EF4-FFF2-40B4-BE49-F238E27FC236}">
              <a16:creationId xmlns:a16="http://schemas.microsoft.com/office/drawing/2014/main" id="{13FF9568-9954-481A-83CE-671C8A1582F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06" name="TextBox 5905">
          <a:extLst>
            <a:ext uri="{FF2B5EF4-FFF2-40B4-BE49-F238E27FC236}">
              <a16:creationId xmlns:a16="http://schemas.microsoft.com/office/drawing/2014/main" id="{F95EA252-A8A2-4A50-B727-1047D030DA2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07" name="TextBox 5906">
          <a:extLst>
            <a:ext uri="{FF2B5EF4-FFF2-40B4-BE49-F238E27FC236}">
              <a16:creationId xmlns:a16="http://schemas.microsoft.com/office/drawing/2014/main" id="{E4180C69-16FA-41AD-A291-C384EBB3896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08" name="TextBox 5907">
          <a:extLst>
            <a:ext uri="{FF2B5EF4-FFF2-40B4-BE49-F238E27FC236}">
              <a16:creationId xmlns:a16="http://schemas.microsoft.com/office/drawing/2014/main" id="{7181A285-08F6-4CBF-BFAF-3D98C9AEC6B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09" name="TextBox 5908">
          <a:extLst>
            <a:ext uri="{FF2B5EF4-FFF2-40B4-BE49-F238E27FC236}">
              <a16:creationId xmlns:a16="http://schemas.microsoft.com/office/drawing/2014/main" id="{31DAC0DA-BC11-43AC-A8A1-602D914EB69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10" name="TextBox 5909">
          <a:extLst>
            <a:ext uri="{FF2B5EF4-FFF2-40B4-BE49-F238E27FC236}">
              <a16:creationId xmlns:a16="http://schemas.microsoft.com/office/drawing/2014/main" id="{FD8A40F9-26BC-4FB5-B1AE-E184F39B60A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11" name="TextBox 5910">
          <a:extLst>
            <a:ext uri="{FF2B5EF4-FFF2-40B4-BE49-F238E27FC236}">
              <a16:creationId xmlns:a16="http://schemas.microsoft.com/office/drawing/2014/main" id="{FD61A1A4-7C8B-4CBD-AA2B-B426600B6E4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12" name="TextBox 5911">
          <a:extLst>
            <a:ext uri="{FF2B5EF4-FFF2-40B4-BE49-F238E27FC236}">
              <a16:creationId xmlns:a16="http://schemas.microsoft.com/office/drawing/2014/main" id="{8AC50240-7AC6-4F9D-B4DC-AE0B989A94E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13" name="TextBox 5912">
          <a:extLst>
            <a:ext uri="{FF2B5EF4-FFF2-40B4-BE49-F238E27FC236}">
              <a16:creationId xmlns:a16="http://schemas.microsoft.com/office/drawing/2014/main" id="{97813777-D9BB-41C6-BBAE-09E5A29CED5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14" name="TextBox 5913">
          <a:extLst>
            <a:ext uri="{FF2B5EF4-FFF2-40B4-BE49-F238E27FC236}">
              <a16:creationId xmlns:a16="http://schemas.microsoft.com/office/drawing/2014/main" id="{9BAF8806-AEC2-4927-8880-BB9FFE78538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15" name="TextBox 5914">
          <a:extLst>
            <a:ext uri="{FF2B5EF4-FFF2-40B4-BE49-F238E27FC236}">
              <a16:creationId xmlns:a16="http://schemas.microsoft.com/office/drawing/2014/main" id="{ADCA50DA-1B6B-49A3-816C-1D70796A0FD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16" name="TextBox 5915">
          <a:extLst>
            <a:ext uri="{FF2B5EF4-FFF2-40B4-BE49-F238E27FC236}">
              <a16:creationId xmlns:a16="http://schemas.microsoft.com/office/drawing/2014/main" id="{EC7503D5-F7AD-426B-853B-7F7B9B9B39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17" name="TextBox 5916">
          <a:extLst>
            <a:ext uri="{FF2B5EF4-FFF2-40B4-BE49-F238E27FC236}">
              <a16:creationId xmlns:a16="http://schemas.microsoft.com/office/drawing/2014/main" id="{0F2D97DB-F46B-4E14-BD52-26D77782C4B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18" name="TextBox 5917">
          <a:extLst>
            <a:ext uri="{FF2B5EF4-FFF2-40B4-BE49-F238E27FC236}">
              <a16:creationId xmlns:a16="http://schemas.microsoft.com/office/drawing/2014/main" id="{A2A08334-6BFB-46B8-AB60-10EBEE835FB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19" name="TextBox 5918">
          <a:extLst>
            <a:ext uri="{FF2B5EF4-FFF2-40B4-BE49-F238E27FC236}">
              <a16:creationId xmlns:a16="http://schemas.microsoft.com/office/drawing/2014/main" id="{220C637D-77A2-450C-AB6A-A27F3FAE7F9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20" name="TextBox 5919">
          <a:extLst>
            <a:ext uri="{FF2B5EF4-FFF2-40B4-BE49-F238E27FC236}">
              <a16:creationId xmlns:a16="http://schemas.microsoft.com/office/drawing/2014/main" id="{91674C32-F1A8-40E1-ACA4-6141597709B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21" name="TextBox 5920">
          <a:extLst>
            <a:ext uri="{FF2B5EF4-FFF2-40B4-BE49-F238E27FC236}">
              <a16:creationId xmlns:a16="http://schemas.microsoft.com/office/drawing/2014/main" id="{11AB8FF7-2256-4C38-BEA2-A73E22C86DD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22" name="TextBox 5921">
          <a:extLst>
            <a:ext uri="{FF2B5EF4-FFF2-40B4-BE49-F238E27FC236}">
              <a16:creationId xmlns:a16="http://schemas.microsoft.com/office/drawing/2014/main" id="{6216F442-8C9A-4C46-B174-9E8CF463264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23" name="TextBox 5922">
          <a:extLst>
            <a:ext uri="{FF2B5EF4-FFF2-40B4-BE49-F238E27FC236}">
              <a16:creationId xmlns:a16="http://schemas.microsoft.com/office/drawing/2014/main" id="{619842F6-83A1-4D8F-A2B1-C221011FD26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24" name="TextBox 5923">
          <a:extLst>
            <a:ext uri="{FF2B5EF4-FFF2-40B4-BE49-F238E27FC236}">
              <a16:creationId xmlns:a16="http://schemas.microsoft.com/office/drawing/2014/main" id="{107B37F0-B95A-4099-854A-E8F4FD664CB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25" name="TextBox 5924">
          <a:extLst>
            <a:ext uri="{FF2B5EF4-FFF2-40B4-BE49-F238E27FC236}">
              <a16:creationId xmlns:a16="http://schemas.microsoft.com/office/drawing/2014/main" id="{8B9036BF-D1AD-416D-8203-EEBF2AA3417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26" name="TextBox 5925">
          <a:extLst>
            <a:ext uri="{FF2B5EF4-FFF2-40B4-BE49-F238E27FC236}">
              <a16:creationId xmlns:a16="http://schemas.microsoft.com/office/drawing/2014/main" id="{33E2CDCE-5BA5-407C-AB31-8EAD3A66164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27" name="TextBox 5926">
          <a:extLst>
            <a:ext uri="{FF2B5EF4-FFF2-40B4-BE49-F238E27FC236}">
              <a16:creationId xmlns:a16="http://schemas.microsoft.com/office/drawing/2014/main" id="{A6F421D7-D157-4DEB-94E2-064861A6414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28" name="TextBox 5927">
          <a:extLst>
            <a:ext uri="{FF2B5EF4-FFF2-40B4-BE49-F238E27FC236}">
              <a16:creationId xmlns:a16="http://schemas.microsoft.com/office/drawing/2014/main" id="{AAF16919-0287-4B30-88C8-BAADF987C50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29" name="TextBox 5928">
          <a:extLst>
            <a:ext uri="{FF2B5EF4-FFF2-40B4-BE49-F238E27FC236}">
              <a16:creationId xmlns:a16="http://schemas.microsoft.com/office/drawing/2014/main" id="{465A2699-48B3-46A6-92EB-6CDC193F569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30" name="TextBox 5929">
          <a:extLst>
            <a:ext uri="{FF2B5EF4-FFF2-40B4-BE49-F238E27FC236}">
              <a16:creationId xmlns:a16="http://schemas.microsoft.com/office/drawing/2014/main" id="{863B5909-1D88-43D5-B0CE-0204EC3CC7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31" name="TextBox 5930">
          <a:extLst>
            <a:ext uri="{FF2B5EF4-FFF2-40B4-BE49-F238E27FC236}">
              <a16:creationId xmlns:a16="http://schemas.microsoft.com/office/drawing/2014/main" id="{470DF36B-AC69-46C5-A8AB-D2FFF88117F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32" name="TextBox 5931">
          <a:extLst>
            <a:ext uri="{FF2B5EF4-FFF2-40B4-BE49-F238E27FC236}">
              <a16:creationId xmlns:a16="http://schemas.microsoft.com/office/drawing/2014/main" id="{5241982D-368D-4AC8-B58C-C6E8F2E1DD2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33" name="TextBox 5932">
          <a:extLst>
            <a:ext uri="{FF2B5EF4-FFF2-40B4-BE49-F238E27FC236}">
              <a16:creationId xmlns:a16="http://schemas.microsoft.com/office/drawing/2014/main" id="{B14E8022-EA14-4AE5-8A34-AC1428C89E4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34" name="TextBox 5933">
          <a:extLst>
            <a:ext uri="{FF2B5EF4-FFF2-40B4-BE49-F238E27FC236}">
              <a16:creationId xmlns:a16="http://schemas.microsoft.com/office/drawing/2014/main" id="{DBE27568-23B0-4030-A894-F88CB5780ED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35" name="TextBox 5934">
          <a:extLst>
            <a:ext uri="{FF2B5EF4-FFF2-40B4-BE49-F238E27FC236}">
              <a16:creationId xmlns:a16="http://schemas.microsoft.com/office/drawing/2014/main" id="{F501F690-B886-43C3-9516-C166F45F83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36" name="TextBox 5935">
          <a:extLst>
            <a:ext uri="{FF2B5EF4-FFF2-40B4-BE49-F238E27FC236}">
              <a16:creationId xmlns:a16="http://schemas.microsoft.com/office/drawing/2014/main" id="{DE96FCB8-8F19-4C48-980D-3723FC639D4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37" name="TextBox 5936">
          <a:extLst>
            <a:ext uri="{FF2B5EF4-FFF2-40B4-BE49-F238E27FC236}">
              <a16:creationId xmlns:a16="http://schemas.microsoft.com/office/drawing/2014/main" id="{F5F9232E-0AC8-4D3C-AB62-DF7E4A4D01D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38" name="TextBox 5937">
          <a:extLst>
            <a:ext uri="{FF2B5EF4-FFF2-40B4-BE49-F238E27FC236}">
              <a16:creationId xmlns:a16="http://schemas.microsoft.com/office/drawing/2014/main" id="{95907305-DC84-4A49-B6C6-55AA993351C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39" name="TextBox 5938">
          <a:extLst>
            <a:ext uri="{FF2B5EF4-FFF2-40B4-BE49-F238E27FC236}">
              <a16:creationId xmlns:a16="http://schemas.microsoft.com/office/drawing/2014/main" id="{C26AB522-DA31-4423-A83F-EE052B86A23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40" name="TextBox 5939">
          <a:extLst>
            <a:ext uri="{FF2B5EF4-FFF2-40B4-BE49-F238E27FC236}">
              <a16:creationId xmlns:a16="http://schemas.microsoft.com/office/drawing/2014/main" id="{0AFCDBF5-E2E0-4895-A654-8761B9418A3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41" name="TextBox 5940">
          <a:extLst>
            <a:ext uri="{FF2B5EF4-FFF2-40B4-BE49-F238E27FC236}">
              <a16:creationId xmlns:a16="http://schemas.microsoft.com/office/drawing/2014/main" id="{9280BFAC-81C4-4122-8726-79FDBC0E8B3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42" name="TextBox 5941">
          <a:extLst>
            <a:ext uri="{FF2B5EF4-FFF2-40B4-BE49-F238E27FC236}">
              <a16:creationId xmlns:a16="http://schemas.microsoft.com/office/drawing/2014/main" id="{44EF405C-0D1F-4A66-B0C4-F4FD7795A15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43" name="TextBox 5942">
          <a:extLst>
            <a:ext uri="{FF2B5EF4-FFF2-40B4-BE49-F238E27FC236}">
              <a16:creationId xmlns:a16="http://schemas.microsoft.com/office/drawing/2014/main" id="{8BB4DF42-281F-4410-A54F-D472D2CCBDB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44" name="TextBox 5943">
          <a:extLst>
            <a:ext uri="{FF2B5EF4-FFF2-40B4-BE49-F238E27FC236}">
              <a16:creationId xmlns:a16="http://schemas.microsoft.com/office/drawing/2014/main" id="{0FB253A3-4161-449D-9559-33F875ECB77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45" name="TextBox 5944">
          <a:extLst>
            <a:ext uri="{FF2B5EF4-FFF2-40B4-BE49-F238E27FC236}">
              <a16:creationId xmlns:a16="http://schemas.microsoft.com/office/drawing/2014/main" id="{D04AFBAC-A127-405D-8E2E-F56BEB24B6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46" name="TextBox 5945">
          <a:extLst>
            <a:ext uri="{FF2B5EF4-FFF2-40B4-BE49-F238E27FC236}">
              <a16:creationId xmlns:a16="http://schemas.microsoft.com/office/drawing/2014/main" id="{F2F4CE6B-752D-4BF1-A810-AA766C5A4AB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47" name="TextBox 5946">
          <a:extLst>
            <a:ext uri="{FF2B5EF4-FFF2-40B4-BE49-F238E27FC236}">
              <a16:creationId xmlns:a16="http://schemas.microsoft.com/office/drawing/2014/main" id="{61F669D8-0479-4B49-8388-FD2490A525A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48" name="TextBox 5947">
          <a:extLst>
            <a:ext uri="{FF2B5EF4-FFF2-40B4-BE49-F238E27FC236}">
              <a16:creationId xmlns:a16="http://schemas.microsoft.com/office/drawing/2014/main" id="{59EF3E51-07ED-4354-988A-1FC74832120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49" name="TextBox 5948">
          <a:extLst>
            <a:ext uri="{FF2B5EF4-FFF2-40B4-BE49-F238E27FC236}">
              <a16:creationId xmlns:a16="http://schemas.microsoft.com/office/drawing/2014/main" id="{46E9456B-7B54-4046-9E55-4B77194B3EC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50" name="TextBox 5949">
          <a:extLst>
            <a:ext uri="{FF2B5EF4-FFF2-40B4-BE49-F238E27FC236}">
              <a16:creationId xmlns:a16="http://schemas.microsoft.com/office/drawing/2014/main" id="{33F69949-4A9E-49EF-8799-CC71649ACB1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51" name="TextBox 5950">
          <a:extLst>
            <a:ext uri="{FF2B5EF4-FFF2-40B4-BE49-F238E27FC236}">
              <a16:creationId xmlns:a16="http://schemas.microsoft.com/office/drawing/2014/main" id="{0BFAF0B1-30D4-4FEC-9DB0-010DE6A882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52" name="TextBox 5951">
          <a:extLst>
            <a:ext uri="{FF2B5EF4-FFF2-40B4-BE49-F238E27FC236}">
              <a16:creationId xmlns:a16="http://schemas.microsoft.com/office/drawing/2014/main" id="{CB759967-25B2-4C0C-91A3-DBD54AEBAC5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53" name="TextBox 5952">
          <a:extLst>
            <a:ext uri="{FF2B5EF4-FFF2-40B4-BE49-F238E27FC236}">
              <a16:creationId xmlns:a16="http://schemas.microsoft.com/office/drawing/2014/main" id="{F03C5C34-612D-431C-87BA-93B5FD66C97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54" name="TextBox 5953">
          <a:extLst>
            <a:ext uri="{FF2B5EF4-FFF2-40B4-BE49-F238E27FC236}">
              <a16:creationId xmlns:a16="http://schemas.microsoft.com/office/drawing/2014/main" id="{920ACEEA-D60D-4071-BE47-B8E9CE14D6D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55" name="TextBox 5954">
          <a:extLst>
            <a:ext uri="{FF2B5EF4-FFF2-40B4-BE49-F238E27FC236}">
              <a16:creationId xmlns:a16="http://schemas.microsoft.com/office/drawing/2014/main" id="{43D1066B-111C-4D99-99B1-997ECFB2AA9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56" name="TextBox 5955">
          <a:extLst>
            <a:ext uri="{FF2B5EF4-FFF2-40B4-BE49-F238E27FC236}">
              <a16:creationId xmlns:a16="http://schemas.microsoft.com/office/drawing/2014/main" id="{C77E86BC-FC40-4FF7-BED4-1F787892AB5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57" name="TextBox 5956">
          <a:extLst>
            <a:ext uri="{FF2B5EF4-FFF2-40B4-BE49-F238E27FC236}">
              <a16:creationId xmlns:a16="http://schemas.microsoft.com/office/drawing/2014/main" id="{C390D97A-07BE-475D-95BA-BF6856E7C7D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58" name="TextBox 5957">
          <a:extLst>
            <a:ext uri="{FF2B5EF4-FFF2-40B4-BE49-F238E27FC236}">
              <a16:creationId xmlns:a16="http://schemas.microsoft.com/office/drawing/2014/main" id="{A0FD3C64-4BAF-412B-A255-802149A1D9B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59" name="TextBox 5958">
          <a:extLst>
            <a:ext uri="{FF2B5EF4-FFF2-40B4-BE49-F238E27FC236}">
              <a16:creationId xmlns:a16="http://schemas.microsoft.com/office/drawing/2014/main" id="{7B7518DC-51E1-4CEF-A787-94C0BDFEACD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60" name="TextBox 5959">
          <a:extLst>
            <a:ext uri="{FF2B5EF4-FFF2-40B4-BE49-F238E27FC236}">
              <a16:creationId xmlns:a16="http://schemas.microsoft.com/office/drawing/2014/main" id="{2BE221B8-5C9A-4DA0-8D18-F930DD14C1A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61" name="TextBox 5960">
          <a:extLst>
            <a:ext uri="{FF2B5EF4-FFF2-40B4-BE49-F238E27FC236}">
              <a16:creationId xmlns:a16="http://schemas.microsoft.com/office/drawing/2014/main" id="{F92738B0-FA5E-4547-A584-5C877D3AE40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62" name="TextBox 5961">
          <a:extLst>
            <a:ext uri="{FF2B5EF4-FFF2-40B4-BE49-F238E27FC236}">
              <a16:creationId xmlns:a16="http://schemas.microsoft.com/office/drawing/2014/main" id="{C7BE2BB6-8674-43D8-A501-938DA45D8A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63" name="TextBox 5962">
          <a:extLst>
            <a:ext uri="{FF2B5EF4-FFF2-40B4-BE49-F238E27FC236}">
              <a16:creationId xmlns:a16="http://schemas.microsoft.com/office/drawing/2014/main" id="{8AB8AEE2-E40C-4767-9DCA-AD2076831CB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64" name="TextBox 5963">
          <a:extLst>
            <a:ext uri="{FF2B5EF4-FFF2-40B4-BE49-F238E27FC236}">
              <a16:creationId xmlns:a16="http://schemas.microsoft.com/office/drawing/2014/main" id="{23258C5A-4B47-4178-968E-49C1899F064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65" name="TextBox 5964">
          <a:extLst>
            <a:ext uri="{FF2B5EF4-FFF2-40B4-BE49-F238E27FC236}">
              <a16:creationId xmlns:a16="http://schemas.microsoft.com/office/drawing/2014/main" id="{FF9FF177-5302-4566-9E58-6BC411C650E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66" name="TextBox 5965">
          <a:extLst>
            <a:ext uri="{FF2B5EF4-FFF2-40B4-BE49-F238E27FC236}">
              <a16:creationId xmlns:a16="http://schemas.microsoft.com/office/drawing/2014/main" id="{E28890D6-EC13-4918-AF3D-80F9082EB5A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67" name="TextBox 5966">
          <a:extLst>
            <a:ext uri="{FF2B5EF4-FFF2-40B4-BE49-F238E27FC236}">
              <a16:creationId xmlns:a16="http://schemas.microsoft.com/office/drawing/2014/main" id="{E1CD8CCF-84D8-4FCD-AF6C-813EDF72485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68" name="TextBox 5967">
          <a:extLst>
            <a:ext uri="{FF2B5EF4-FFF2-40B4-BE49-F238E27FC236}">
              <a16:creationId xmlns:a16="http://schemas.microsoft.com/office/drawing/2014/main" id="{EA847455-B747-42D0-840D-F131862349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69" name="TextBox 5968">
          <a:extLst>
            <a:ext uri="{FF2B5EF4-FFF2-40B4-BE49-F238E27FC236}">
              <a16:creationId xmlns:a16="http://schemas.microsoft.com/office/drawing/2014/main" id="{B0765BD3-39D2-4A45-8167-03C67D00CF6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70" name="TextBox 5969">
          <a:extLst>
            <a:ext uri="{FF2B5EF4-FFF2-40B4-BE49-F238E27FC236}">
              <a16:creationId xmlns:a16="http://schemas.microsoft.com/office/drawing/2014/main" id="{4EE3E8D4-9A06-42B9-BC4B-9D201F52920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71" name="TextBox 5970">
          <a:extLst>
            <a:ext uri="{FF2B5EF4-FFF2-40B4-BE49-F238E27FC236}">
              <a16:creationId xmlns:a16="http://schemas.microsoft.com/office/drawing/2014/main" id="{00E4D963-879C-4BB9-AD8E-A6365F92375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72" name="TextBox 5971">
          <a:extLst>
            <a:ext uri="{FF2B5EF4-FFF2-40B4-BE49-F238E27FC236}">
              <a16:creationId xmlns:a16="http://schemas.microsoft.com/office/drawing/2014/main" id="{CBCE3103-2048-4B6D-BEB4-653C355341A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73" name="TextBox 5972">
          <a:extLst>
            <a:ext uri="{FF2B5EF4-FFF2-40B4-BE49-F238E27FC236}">
              <a16:creationId xmlns:a16="http://schemas.microsoft.com/office/drawing/2014/main" id="{81013A4D-4452-4450-A779-B2F70060111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74" name="TextBox 5973">
          <a:extLst>
            <a:ext uri="{FF2B5EF4-FFF2-40B4-BE49-F238E27FC236}">
              <a16:creationId xmlns:a16="http://schemas.microsoft.com/office/drawing/2014/main" id="{51590C39-B2B5-4A6A-9854-430CDD2AA8F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75" name="TextBox 5974">
          <a:extLst>
            <a:ext uri="{FF2B5EF4-FFF2-40B4-BE49-F238E27FC236}">
              <a16:creationId xmlns:a16="http://schemas.microsoft.com/office/drawing/2014/main" id="{969A1FFD-BEE3-4BA7-9239-0CF98066653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76" name="TextBox 5975">
          <a:extLst>
            <a:ext uri="{FF2B5EF4-FFF2-40B4-BE49-F238E27FC236}">
              <a16:creationId xmlns:a16="http://schemas.microsoft.com/office/drawing/2014/main" id="{D0FDB3B7-8DEE-4CB9-B3E5-A70119C74C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77" name="TextBox 5976">
          <a:extLst>
            <a:ext uri="{FF2B5EF4-FFF2-40B4-BE49-F238E27FC236}">
              <a16:creationId xmlns:a16="http://schemas.microsoft.com/office/drawing/2014/main" id="{3770A78F-8500-42C7-85FC-049925CECF0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78" name="TextBox 5977">
          <a:extLst>
            <a:ext uri="{FF2B5EF4-FFF2-40B4-BE49-F238E27FC236}">
              <a16:creationId xmlns:a16="http://schemas.microsoft.com/office/drawing/2014/main" id="{D3A84CD2-0F9C-4A1C-B340-CF482E137B8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79" name="TextBox 5978">
          <a:extLst>
            <a:ext uri="{FF2B5EF4-FFF2-40B4-BE49-F238E27FC236}">
              <a16:creationId xmlns:a16="http://schemas.microsoft.com/office/drawing/2014/main" id="{4858C781-2DBE-4E1D-810B-28DFF02D5D8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80" name="TextBox 5979">
          <a:extLst>
            <a:ext uri="{FF2B5EF4-FFF2-40B4-BE49-F238E27FC236}">
              <a16:creationId xmlns:a16="http://schemas.microsoft.com/office/drawing/2014/main" id="{8B23D8F6-2733-4280-8DB6-B1D8AB43213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81" name="TextBox 5980">
          <a:extLst>
            <a:ext uri="{FF2B5EF4-FFF2-40B4-BE49-F238E27FC236}">
              <a16:creationId xmlns:a16="http://schemas.microsoft.com/office/drawing/2014/main" id="{4293279E-104A-43D3-813F-7067B52A238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82" name="TextBox 5981">
          <a:extLst>
            <a:ext uri="{FF2B5EF4-FFF2-40B4-BE49-F238E27FC236}">
              <a16:creationId xmlns:a16="http://schemas.microsoft.com/office/drawing/2014/main" id="{6535B7CE-C098-494E-B93F-C67B6DB588D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83" name="TextBox 5982">
          <a:extLst>
            <a:ext uri="{FF2B5EF4-FFF2-40B4-BE49-F238E27FC236}">
              <a16:creationId xmlns:a16="http://schemas.microsoft.com/office/drawing/2014/main" id="{487AB10B-7956-44DA-86ED-D8196EEFF6E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84" name="TextBox 5983">
          <a:extLst>
            <a:ext uri="{FF2B5EF4-FFF2-40B4-BE49-F238E27FC236}">
              <a16:creationId xmlns:a16="http://schemas.microsoft.com/office/drawing/2014/main" id="{C10A7D6B-AD1A-4BA2-972C-3F2BEFD833F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85" name="TextBox 5984">
          <a:extLst>
            <a:ext uri="{FF2B5EF4-FFF2-40B4-BE49-F238E27FC236}">
              <a16:creationId xmlns:a16="http://schemas.microsoft.com/office/drawing/2014/main" id="{12F5CA26-A22D-4113-9F8D-71E69F32DD8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86" name="TextBox 5985">
          <a:extLst>
            <a:ext uri="{FF2B5EF4-FFF2-40B4-BE49-F238E27FC236}">
              <a16:creationId xmlns:a16="http://schemas.microsoft.com/office/drawing/2014/main" id="{A2820B3A-B4C1-4E27-8814-04F0C808BD5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87" name="TextBox 5986">
          <a:extLst>
            <a:ext uri="{FF2B5EF4-FFF2-40B4-BE49-F238E27FC236}">
              <a16:creationId xmlns:a16="http://schemas.microsoft.com/office/drawing/2014/main" id="{BCD28700-B1A4-4A72-A6AA-B8E6AB81B64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88" name="TextBox 5987">
          <a:extLst>
            <a:ext uri="{FF2B5EF4-FFF2-40B4-BE49-F238E27FC236}">
              <a16:creationId xmlns:a16="http://schemas.microsoft.com/office/drawing/2014/main" id="{4A858391-EC21-4CE1-AA1A-D3F80C40FA4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89" name="TextBox 5988">
          <a:extLst>
            <a:ext uri="{FF2B5EF4-FFF2-40B4-BE49-F238E27FC236}">
              <a16:creationId xmlns:a16="http://schemas.microsoft.com/office/drawing/2014/main" id="{5703F51C-55C9-4625-B165-205DE5507F1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90" name="TextBox 5989">
          <a:extLst>
            <a:ext uri="{FF2B5EF4-FFF2-40B4-BE49-F238E27FC236}">
              <a16:creationId xmlns:a16="http://schemas.microsoft.com/office/drawing/2014/main" id="{DC529B99-5BAC-4DA4-A233-4686946501F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91" name="TextBox 5990">
          <a:extLst>
            <a:ext uri="{FF2B5EF4-FFF2-40B4-BE49-F238E27FC236}">
              <a16:creationId xmlns:a16="http://schemas.microsoft.com/office/drawing/2014/main" id="{4F8293EF-1C5A-40A3-88CA-10E0B0DFBE8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92" name="TextBox 5991">
          <a:extLst>
            <a:ext uri="{FF2B5EF4-FFF2-40B4-BE49-F238E27FC236}">
              <a16:creationId xmlns:a16="http://schemas.microsoft.com/office/drawing/2014/main" id="{8B39F96C-EF26-4241-A97B-63AC6C71810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93" name="TextBox 5992">
          <a:extLst>
            <a:ext uri="{FF2B5EF4-FFF2-40B4-BE49-F238E27FC236}">
              <a16:creationId xmlns:a16="http://schemas.microsoft.com/office/drawing/2014/main" id="{F6BB622E-71F0-4E87-A91E-24168CD84A2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94" name="TextBox 5993">
          <a:extLst>
            <a:ext uri="{FF2B5EF4-FFF2-40B4-BE49-F238E27FC236}">
              <a16:creationId xmlns:a16="http://schemas.microsoft.com/office/drawing/2014/main" id="{2659CC35-DD36-4E3F-8235-BCD7179A131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95" name="TextBox 5994">
          <a:extLst>
            <a:ext uri="{FF2B5EF4-FFF2-40B4-BE49-F238E27FC236}">
              <a16:creationId xmlns:a16="http://schemas.microsoft.com/office/drawing/2014/main" id="{0671BECB-6E07-49CE-82EA-937A9778066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96" name="TextBox 5995">
          <a:extLst>
            <a:ext uri="{FF2B5EF4-FFF2-40B4-BE49-F238E27FC236}">
              <a16:creationId xmlns:a16="http://schemas.microsoft.com/office/drawing/2014/main" id="{492790E6-AECD-4193-8C32-42BFDC181AB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97" name="TextBox 5996">
          <a:extLst>
            <a:ext uri="{FF2B5EF4-FFF2-40B4-BE49-F238E27FC236}">
              <a16:creationId xmlns:a16="http://schemas.microsoft.com/office/drawing/2014/main" id="{4540FDBB-314E-42E1-8115-D10DFD2ABE8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98" name="TextBox 5997">
          <a:extLst>
            <a:ext uri="{FF2B5EF4-FFF2-40B4-BE49-F238E27FC236}">
              <a16:creationId xmlns:a16="http://schemas.microsoft.com/office/drawing/2014/main" id="{AB8A176D-CE6B-488F-9E0C-F7330E2CACB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5999" name="TextBox 5998">
          <a:extLst>
            <a:ext uri="{FF2B5EF4-FFF2-40B4-BE49-F238E27FC236}">
              <a16:creationId xmlns:a16="http://schemas.microsoft.com/office/drawing/2014/main" id="{04146901-FB59-4C5C-B7A7-55716614F62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00" name="TextBox 5999">
          <a:extLst>
            <a:ext uri="{FF2B5EF4-FFF2-40B4-BE49-F238E27FC236}">
              <a16:creationId xmlns:a16="http://schemas.microsoft.com/office/drawing/2014/main" id="{54D12932-DA91-47B5-A5BD-E5A58F54AD6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01" name="TextBox 6000">
          <a:extLst>
            <a:ext uri="{FF2B5EF4-FFF2-40B4-BE49-F238E27FC236}">
              <a16:creationId xmlns:a16="http://schemas.microsoft.com/office/drawing/2014/main" id="{25C0E37C-23FE-4B76-8BD4-D0F0CAD513E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02" name="TextBox 6001">
          <a:extLst>
            <a:ext uri="{FF2B5EF4-FFF2-40B4-BE49-F238E27FC236}">
              <a16:creationId xmlns:a16="http://schemas.microsoft.com/office/drawing/2014/main" id="{BA689B66-1ED3-41C4-8A6A-26045892B07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03" name="TextBox 6002">
          <a:extLst>
            <a:ext uri="{FF2B5EF4-FFF2-40B4-BE49-F238E27FC236}">
              <a16:creationId xmlns:a16="http://schemas.microsoft.com/office/drawing/2014/main" id="{8865C282-0A12-4C04-AF41-D19D30E29B2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04" name="TextBox 6003">
          <a:extLst>
            <a:ext uri="{FF2B5EF4-FFF2-40B4-BE49-F238E27FC236}">
              <a16:creationId xmlns:a16="http://schemas.microsoft.com/office/drawing/2014/main" id="{AA9C1FBA-7C03-4FB5-A5D5-F29CF2494F2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05" name="TextBox 6004">
          <a:extLst>
            <a:ext uri="{FF2B5EF4-FFF2-40B4-BE49-F238E27FC236}">
              <a16:creationId xmlns:a16="http://schemas.microsoft.com/office/drawing/2014/main" id="{A025233D-4658-4018-BB4C-F5BBC0D12D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06" name="TextBox 6005">
          <a:extLst>
            <a:ext uri="{FF2B5EF4-FFF2-40B4-BE49-F238E27FC236}">
              <a16:creationId xmlns:a16="http://schemas.microsoft.com/office/drawing/2014/main" id="{F9DD905F-76FA-4797-879F-6AB45C9B9BE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07" name="TextBox 6006">
          <a:extLst>
            <a:ext uri="{FF2B5EF4-FFF2-40B4-BE49-F238E27FC236}">
              <a16:creationId xmlns:a16="http://schemas.microsoft.com/office/drawing/2014/main" id="{9DE64F76-D279-4F65-9434-4E2B519776C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08" name="TextBox 6007">
          <a:extLst>
            <a:ext uri="{FF2B5EF4-FFF2-40B4-BE49-F238E27FC236}">
              <a16:creationId xmlns:a16="http://schemas.microsoft.com/office/drawing/2014/main" id="{4DDD7797-1BFE-4442-BF72-BF665BE835A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09" name="TextBox 6008">
          <a:extLst>
            <a:ext uri="{FF2B5EF4-FFF2-40B4-BE49-F238E27FC236}">
              <a16:creationId xmlns:a16="http://schemas.microsoft.com/office/drawing/2014/main" id="{B7073A81-87C7-4369-B67C-1846AD5FE2C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10" name="TextBox 6009">
          <a:extLst>
            <a:ext uri="{FF2B5EF4-FFF2-40B4-BE49-F238E27FC236}">
              <a16:creationId xmlns:a16="http://schemas.microsoft.com/office/drawing/2014/main" id="{A5B05DBB-1BF5-4E46-8BB3-F104532DE6D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11" name="TextBox 6010">
          <a:extLst>
            <a:ext uri="{FF2B5EF4-FFF2-40B4-BE49-F238E27FC236}">
              <a16:creationId xmlns:a16="http://schemas.microsoft.com/office/drawing/2014/main" id="{2FEC4E79-7283-4DCE-8675-7E779955881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12" name="TextBox 6011">
          <a:extLst>
            <a:ext uri="{FF2B5EF4-FFF2-40B4-BE49-F238E27FC236}">
              <a16:creationId xmlns:a16="http://schemas.microsoft.com/office/drawing/2014/main" id="{7180926E-D9D1-473F-BB9C-995434B37C6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13" name="TextBox 6012">
          <a:extLst>
            <a:ext uri="{FF2B5EF4-FFF2-40B4-BE49-F238E27FC236}">
              <a16:creationId xmlns:a16="http://schemas.microsoft.com/office/drawing/2014/main" id="{295FB04E-5A87-4B94-9FAC-8F2CDC5730D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14" name="TextBox 6013">
          <a:extLst>
            <a:ext uri="{FF2B5EF4-FFF2-40B4-BE49-F238E27FC236}">
              <a16:creationId xmlns:a16="http://schemas.microsoft.com/office/drawing/2014/main" id="{11FED4D2-001A-49A0-B7E8-5FF0CB2CA7B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15" name="TextBox 6014">
          <a:extLst>
            <a:ext uri="{FF2B5EF4-FFF2-40B4-BE49-F238E27FC236}">
              <a16:creationId xmlns:a16="http://schemas.microsoft.com/office/drawing/2014/main" id="{A9B2E76D-DBE9-4D89-8B9A-9782448B90F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16" name="TextBox 6015">
          <a:extLst>
            <a:ext uri="{FF2B5EF4-FFF2-40B4-BE49-F238E27FC236}">
              <a16:creationId xmlns:a16="http://schemas.microsoft.com/office/drawing/2014/main" id="{CDEDA757-86E2-440F-AFCC-0A80FCB2C12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17" name="TextBox 6016">
          <a:extLst>
            <a:ext uri="{FF2B5EF4-FFF2-40B4-BE49-F238E27FC236}">
              <a16:creationId xmlns:a16="http://schemas.microsoft.com/office/drawing/2014/main" id="{CDE812F5-6457-42D9-AF54-1AA028B326C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18" name="TextBox 6017">
          <a:extLst>
            <a:ext uri="{FF2B5EF4-FFF2-40B4-BE49-F238E27FC236}">
              <a16:creationId xmlns:a16="http://schemas.microsoft.com/office/drawing/2014/main" id="{5C580AB6-5997-4619-A12A-7F43F60591F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19" name="TextBox 6018">
          <a:extLst>
            <a:ext uri="{FF2B5EF4-FFF2-40B4-BE49-F238E27FC236}">
              <a16:creationId xmlns:a16="http://schemas.microsoft.com/office/drawing/2014/main" id="{B49A8534-A07F-40E0-8CBF-9BF705EF7D7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20" name="TextBox 6019">
          <a:extLst>
            <a:ext uri="{FF2B5EF4-FFF2-40B4-BE49-F238E27FC236}">
              <a16:creationId xmlns:a16="http://schemas.microsoft.com/office/drawing/2014/main" id="{2D6ED6E9-3273-4B00-A098-41470459BC9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21" name="TextBox 6020">
          <a:extLst>
            <a:ext uri="{FF2B5EF4-FFF2-40B4-BE49-F238E27FC236}">
              <a16:creationId xmlns:a16="http://schemas.microsoft.com/office/drawing/2014/main" id="{AF65D3DB-60D2-4A50-AC93-B98C4603E23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22" name="TextBox 6021">
          <a:extLst>
            <a:ext uri="{FF2B5EF4-FFF2-40B4-BE49-F238E27FC236}">
              <a16:creationId xmlns:a16="http://schemas.microsoft.com/office/drawing/2014/main" id="{FDBCB52F-7D8D-48D9-803F-7920007C8CB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23" name="TextBox 6022">
          <a:extLst>
            <a:ext uri="{FF2B5EF4-FFF2-40B4-BE49-F238E27FC236}">
              <a16:creationId xmlns:a16="http://schemas.microsoft.com/office/drawing/2014/main" id="{3FBD087F-B1E2-4628-ACD4-391149E622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24" name="TextBox 6023">
          <a:extLst>
            <a:ext uri="{FF2B5EF4-FFF2-40B4-BE49-F238E27FC236}">
              <a16:creationId xmlns:a16="http://schemas.microsoft.com/office/drawing/2014/main" id="{F42339D5-8E25-4D3B-A862-F777F96BA50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25" name="TextBox 6024">
          <a:extLst>
            <a:ext uri="{FF2B5EF4-FFF2-40B4-BE49-F238E27FC236}">
              <a16:creationId xmlns:a16="http://schemas.microsoft.com/office/drawing/2014/main" id="{FB7A8E96-E189-4D94-BF76-9618B2EF289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26" name="TextBox 6025">
          <a:extLst>
            <a:ext uri="{FF2B5EF4-FFF2-40B4-BE49-F238E27FC236}">
              <a16:creationId xmlns:a16="http://schemas.microsoft.com/office/drawing/2014/main" id="{61C1975B-8232-49D8-AFF5-E8AC567487D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27" name="TextBox 6026">
          <a:extLst>
            <a:ext uri="{FF2B5EF4-FFF2-40B4-BE49-F238E27FC236}">
              <a16:creationId xmlns:a16="http://schemas.microsoft.com/office/drawing/2014/main" id="{C0A3F86A-130B-44A0-9AED-E88DC24A2B8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28" name="TextBox 6027">
          <a:extLst>
            <a:ext uri="{FF2B5EF4-FFF2-40B4-BE49-F238E27FC236}">
              <a16:creationId xmlns:a16="http://schemas.microsoft.com/office/drawing/2014/main" id="{E29CE2AC-C170-4046-828B-3ACED4D3693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29" name="TextBox 6028">
          <a:extLst>
            <a:ext uri="{FF2B5EF4-FFF2-40B4-BE49-F238E27FC236}">
              <a16:creationId xmlns:a16="http://schemas.microsoft.com/office/drawing/2014/main" id="{C42DD15B-1C69-4094-B85B-A3E95A497A5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30" name="TextBox 6029">
          <a:extLst>
            <a:ext uri="{FF2B5EF4-FFF2-40B4-BE49-F238E27FC236}">
              <a16:creationId xmlns:a16="http://schemas.microsoft.com/office/drawing/2014/main" id="{0E8CCACD-7BCE-41B3-9EF3-5F947D37824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31" name="TextBox 6030">
          <a:extLst>
            <a:ext uri="{FF2B5EF4-FFF2-40B4-BE49-F238E27FC236}">
              <a16:creationId xmlns:a16="http://schemas.microsoft.com/office/drawing/2014/main" id="{8DB2B3FC-13FA-43F5-B8CF-DF22C0D3CE6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32" name="TextBox 6031">
          <a:extLst>
            <a:ext uri="{FF2B5EF4-FFF2-40B4-BE49-F238E27FC236}">
              <a16:creationId xmlns:a16="http://schemas.microsoft.com/office/drawing/2014/main" id="{D92C9D98-15DF-47D8-8B77-03F3CF5BE39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33" name="TextBox 6032">
          <a:extLst>
            <a:ext uri="{FF2B5EF4-FFF2-40B4-BE49-F238E27FC236}">
              <a16:creationId xmlns:a16="http://schemas.microsoft.com/office/drawing/2014/main" id="{485700EE-EFD4-4262-91F1-1D55EAC8312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34" name="TextBox 6033">
          <a:extLst>
            <a:ext uri="{FF2B5EF4-FFF2-40B4-BE49-F238E27FC236}">
              <a16:creationId xmlns:a16="http://schemas.microsoft.com/office/drawing/2014/main" id="{A82665D5-9D62-4CB8-94AE-D2A60212C1F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35" name="TextBox 6034">
          <a:extLst>
            <a:ext uri="{FF2B5EF4-FFF2-40B4-BE49-F238E27FC236}">
              <a16:creationId xmlns:a16="http://schemas.microsoft.com/office/drawing/2014/main" id="{7A5ACE47-0749-4D9A-8EF3-A98E7CF51A7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36" name="TextBox 6035">
          <a:extLst>
            <a:ext uri="{FF2B5EF4-FFF2-40B4-BE49-F238E27FC236}">
              <a16:creationId xmlns:a16="http://schemas.microsoft.com/office/drawing/2014/main" id="{ED621E00-5525-46AE-A523-C9C54604724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37" name="TextBox 6036">
          <a:extLst>
            <a:ext uri="{FF2B5EF4-FFF2-40B4-BE49-F238E27FC236}">
              <a16:creationId xmlns:a16="http://schemas.microsoft.com/office/drawing/2014/main" id="{93C1C0D1-678F-49DE-AAE4-378A75BB8A5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38" name="TextBox 6037">
          <a:extLst>
            <a:ext uri="{FF2B5EF4-FFF2-40B4-BE49-F238E27FC236}">
              <a16:creationId xmlns:a16="http://schemas.microsoft.com/office/drawing/2014/main" id="{7B7970BF-AAD0-4488-AF00-507AD826C3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39" name="TextBox 6038">
          <a:extLst>
            <a:ext uri="{FF2B5EF4-FFF2-40B4-BE49-F238E27FC236}">
              <a16:creationId xmlns:a16="http://schemas.microsoft.com/office/drawing/2014/main" id="{B784CB0B-B221-4274-B444-4CC5854ECBD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40" name="TextBox 6039">
          <a:extLst>
            <a:ext uri="{FF2B5EF4-FFF2-40B4-BE49-F238E27FC236}">
              <a16:creationId xmlns:a16="http://schemas.microsoft.com/office/drawing/2014/main" id="{0DBCE81F-0C6E-44AC-99E5-C124C39EB7C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41" name="TextBox 6040">
          <a:extLst>
            <a:ext uri="{FF2B5EF4-FFF2-40B4-BE49-F238E27FC236}">
              <a16:creationId xmlns:a16="http://schemas.microsoft.com/office/drawing/2014/main" id="{53552B75-778B-4EA1-9230-09EFF2D4BA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42" name="TextBox 6041">
          <a:extLst>
            <a:ext uri="{FF2B5EF4-FFF2-40B4-BE49-F238E27FC236}">
              <a16:creationId xmlns:a16="http://schemas.microsoft.com/office/drawing/2014/main" id="{A391CC8F-8E1A-4DAD-A2D7-2823483EFC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43" name="TextBox 6042">
          <a:extLst>
            <a:ext uri="{FF2B5EF4-FFF2-40B4-BE49-F238E27FC236}">
              <a16:creationId xmlns:a16="http://schemas.microsoft.com/office/drawing/2014/main" id="{DBFC9D78-2272-490E-AF33-259F3C46C1D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44" name="TextBox 6043">
          <a:extLst>
            <a:ext uri="{FF2B5EF4-FFF2-40B4-BE49-F238E27FC236}">
              <a16:creationId xmlns:a16="http://schemas.microsoft.com/office/drawing/2014/main" id="{0E895432-134E-4253-99BF-9A0F1A10585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45" name="TextBox 6044">
          <a:extLst>
            <a:ext uri="{FF2B5EF4-FFF2-40B4-BE49-F238E27FC236}">
              <a16:creationId xmlns:a16="http://schemas.microsoft.com/office/drawing/2014/main" id="{F18EAA2B-31B6-4676-98EB-FDB74B0C5BE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46" name="TextBox 6045">
          <a:extLst>
            <a:ext uri="{FF2B5EF4-FFF2-40B4-BE49-F238E27FC236}">
              <a16:creationId xmlns:a16="http://schemas.microsoft.com/office/drawing/2014/main" id="{97BDC6B9-1171-4FF2-ACC7-D58A3E087C5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47" name="TextBox 6046">
          <a:extLst>
            <a:ext uri="{FF2B5EF4-FFF2-40B4-BE49-F238E27FC236}">
              <a16:creationId xmlns:a16="http://schemas.microsoft.com/office/drawing/2014/main" id="{E99550DE-9A4C-4522-A48F-EC2422B4F02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48" name="TextBox 6047">
          <a:extLst>
            <a:ext uri="{FF2B5EF4-FFF2-40B4-BE49-F238E27FC236}">
              <a16:creationId xmlns:a16="http://schemas.microsoft.com/office/drawing/2014/main" id="{72264F13-D316-4E77-AE20-C2B2C3C7AE3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49" name="TextBox 6048">
          <a:extLst>
            <a:ext uri="{FF2B5EF4-FFF2-40B4-BE49-F238E27FC236}">
              <a16:creationId xmlns:a16="http://schemas.microsoft.com/office/drawing/2014/main" id="{37711041-1437-47DA-85BF-E2291474396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50" name="TextBox 6049">
          <a:extLst>
            <a:ext uri="{FF2B5EF4-FFF2-40B4-BE49-F238E27FC236}">
              <a16:creationId xmlns:a16="http://schemas.microsoft.com/office/drawing/2014/main" id="{DFAE5DC0-C313-4A35-882D-D1F70AAE08D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51" name="TextBox 6050">
          <a:extLst>
            <a:ext uri="{FF2B5EF4-FFF2-40B4-BE49-F238E27FC236}">
              <a16:creationId xmlns:a16="http://schemas.microsoft.com/office/drawing/2014/main" id="{D9A74AD8-9747-4D98-9FE6-8EA40EB1B22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52" name="TextBox 6051">
          <a:extLst>
            <a:ext uri="{FF2B5EF4-FFF2-40B4-BE49-F238E27FC236}">
              <a16:creationId xmlns:a16="http://schemas.microsoft.com/office/drawing/2014/main" id="{6D42E279-355A-4A6B-ADC1-0AE1BC1D5B5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53" name="TextBox 6052">
          <a:extLst>
            <a:ext uri="{FF2B5EF4-FFF2-40B4-BE49-F238E27FC236}">
              <a16:creationId xmlns:a16="http://schemas.microsoft.com/office/drawing/2014/main" id="{E14B2063-2ED7-4BAF-B7A5-D6BDF6212A0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54" name="TextBox 6053">
          <a:extLst>
            <a:ext uri="{FF2B5EF4-FFF2-40B4-BE49-F238E27FC236}">
              <a16:creationId xmlns:a16="http://schemas.microsoft.com/office/drawing/2014/main" id="{3D154F00-F7A9-4F83-B5FC-740C668EE47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55" name="TextBox 6054">
          <a:extLst>
            <a:ext uri="{FF2B5EF4-FFF2-40B4-BE49-F238E27FC236}">
              <a16:creationId xmlns:a16="http://schemas.microsoft.com/office/drawing/2014/main" id="{82FA5E90-A661-4419-82A3-E57CFF37BCE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56" name="TextBox 6055">
          <a:extLst>
            <a:ext uri="{FF2B5EF4-FFF2-40B4-BE49-F238E27FC236}">
              <a16:creationId xmlns:a16="http://schemas.microsoft.com/office/drawing/2014/main" id="{BEAC09CD-FA8C-4F5E-BA12-553F30DB7E9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57" name="TextBox 6056">
          <a:extLst>
            <a:ext uri="{FF2B5EF4-FFF2-40B4-BE49-F238E27FC236}">
              <a16:creationId xmlns:a16="http://schemas.microsoft.com/office/drawing/2014/main" id="{494228EF-A706-4FC3-8FD0-2CB26EA9E6B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58" name="TextBox 6057">
          <a:extLst>
            <a:ext uri="{FF2B5EF4-FFF2-40B4-BE49-F238E27FC236}">
              <a16:creationId xmlns:a16="http://schemas.microsoft.com/office/drawing/2014/main" id="{7EFF2551-D486-4F79-9AB5-41E6FC9A7BD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59" name="TextBox 6058">
          <a:extLst>
            <a:ext uri="{FF2B5EF4-FFF2-40B4-BE49-F238E27FC236}">
              <a16:creationId xmlns:a16="http://schemas.microsoft.com/office/drawing/2014/main" id="{1C4689C6-2D5F-47A5-B301-D0E27D78A9A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60" name="TextBox 6059">
          <a:extLst>
            <a:ext uri="{FF2B5EF4-FFF2-40B4-BE49-F238E27FC236}">
              <a16:creationId xmlns:a16="http://schemas.microsoft.com/office/drawing/2014/main" id="{11D0E987-F5D1-41D1-AD80-EB913A62E49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61" name="TextBox 6060">
          <a:extLst>
            <a:ext uri="{FF2B5EF4-FFF2-40B4-BE49-F238E27FC236}">
              <a16:creationId xmlns:a16="http://schemas.microsoft.com/office/drawing/2014/main" id="{1CCF34DB-5AE8-4C65-8E6E-4A3CE1E95A9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62" name="TextBox 6061">
          <a:extLst>
            <a:ext uri="{FF2B5EF4-FFF2-40B4-BE49-F238E27FC236}">
              <a16:creationId xmlns:a16="http://schemas.microsoft.com/office/drawing/2014/main" id="{B3FDB30C-4872-4ABD-816A-380D538DC6B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63" name="TextBox 6062">
          <a:extLst>
            <a:ext uri="{FF2B5EF4-FFF2-40B4-BE49-F238E27FC236}">
              <a16:creationId xmlns:a16="http://schemas.microsoft.com/office/drawing/2014/main" id="{525D7567-D233-4B56-BDA8-23D7AAA47B2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64" name="TextBox 6063">
          <a:extLst>
            <a:ext uri="{FF2B5EF4-FFF2-40B4-BE49-F238E27FC236}">
              <a16:creationId xmlns:a16="http://schemas.microsoft.com/office/drawing/2014/main" id="{6DE0DB4E-867B-4B92-98BD-CA25C8293D1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65" name="TextBox 6064">
          <a:extLst>
            <a:ext uri="{FF2B5EF4-FFF2-40B4-BE49-F238E27FC236}">
              <a16:creationId xmlns:a16="http://schemas.microsoft.com/office/drawing/2014/main" id="{4C43D032-CA69-4931-A70F-CD85A4BA1CC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66" name="TextBox 6065">
          <a:extLst>
            <a:ext uri="{FF2B5EF4-FFF2-40B4-BE49-F238E27FC236}">
              <a16:creationId xmlns:a16="http://schemas.microsoft.com/office/drawing/2014/main" id="{019F89FA-4ED8-4258-97A6-B58E1445041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67" name="TextBox 6066">
          <a:extLst>
            <a:ext uri="{FF2B5EF4-FFF2-40B4-BE49-F238E27FC236}">
              <a16:creationId xmlns:a16="http://schemas.microsoft.com/office/drawing/2014/main" id="{1B375C22-2DBE-4050-BBC9-F773245119D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68" name="TextBox 6067">
          <a:extLst>
            <a:ext uri="{FF2B5EF4-FFF2-40B4-BE49-F238E27FC236}">
              <a16:creationId xmlns:a16="http://schemas.microsoft.com/office/drawing/2014/main" id="{4F6C8045-FEF5-46EB-8FF5-F87DCB725D4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69" name="TextBox 6068">
          <a:extLst>
            <a:ext uri="{FF2B5EF4-FFF2-40B4-BE49-F238E27FC236}">
              <a16:creationId xmlns:a16="http://schemas.microsoft.com/office/drawing/2014/main" id="{1E611965-206B-41C4-97C8-01933B4D7C7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70" name="TextBox 6069">
          <a:extLst>
            <a:ext uri="{FF2B5EF4-FFF2-40B4-BE49-F238E27FC236}">
              <a16:creationId xmlns:a16="http://schemas.microsoft.com/office/drawing/2014/main" id="{58B51C0B-6CC3-452A-BB59-C289FAA80E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71" name="TextBox 6070">
          <a:extLst>
            <a:ext uri="{FF2B5EF4-FFF2-40B4-BE49-F238E27FC236}">
              <a16:creationId xmlns:a16="http://schemas.microsoft.com/office/drawing/2014/main" id="{0067574B-9DA9-4CA8-A707-4B356E6F170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72" name="TextBox 6071">
          <a:extLst>
            <a:ext uri="{FF2B5EF4-FFF2-40B4-BE49-F238E27FC236}">
              <a16:creationId xmlns:a16="http://schemas.microsoft.com/office/drawing/2014/main" id="{2EFE0A02-4390-401A-8DDA-81E7C04BE65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73" name="TextBox 6072">
          <a:extLst>
            <a:ext uri="{FF2B5EF4-FFF2-40B4-BE49-F238E27FC236}">
              <a16:creationId xmlns:a16="http://schemas.microsoft.com/office/drawing/2014/main" id="{4FBE01DC-EA92-4252-9A06-91FBFCC5F7A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74" name="TextBox 6073">
          <a:extLst>
            <a:ext uri="{FF2B5EF4-FFF2-40B4-BE49-F238E27FC236}">
              <a16:creationId xmlns:a16="http://schemas.microsoft.com/office/drawing/2014/main" id="{13B00F43-2B73-4ED7-8578-2EC375E4676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75" name="TextBox 6074">
          <a:extLst>
            <a:ext uri="{FF2B5EF4-FFF2-40B4-BE49-F238E27FC236}">
              <a16:creationId xmlns:a16="http://schemas.microsoft.com/office/drawing/2014/main" id="{ADC003AD-738B-4A3E-BA9B-47FC7821DB8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76" name="TextBox 6075">
          <a:extLst>
            <a:ext uri="{FF2B5EF4-FFF2-40B4-BE49-F238E27FC236}">
              <a16:creationId xmlns:a16="http://schemas.microsoft.com/office/drawing/2014/main" id="{5267865D-4BFA-4673-B8A2-CECC7860B46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77" name="TextBox 6076">
          <a:extLst>
            <a:ext uri="{FF2B5EF4-FFF2-40B4-BE49-F238E27FC236}">
              <a16:creationId xmlns:a16="http://schemas.microsoft.com/office/drawing/2014/main" id="{055FDDE2-E766-4D8E-9188-BBEA14E342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78" name="TextBox 6077">
          <a:extLst>
            <a:ext uri="{FF2B5EF4-FFF2-40B4-BE49-F238E27FC236}">
              <a16:creationId xmlns:a16="http://schemas.microsoft.com/office/drawing/2014/main" id="{78A3E4F6-0521-43EE-BF79-E3F34C13952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79" name="TextBox 6078">
          <a:extLst>
            <a:ext uri="{FF2B5EF4-FFF2-40B4-BE49-F238E27FC236}">
              <a16:creationId xmlns:a16="http://schemas.microsoft.com/office/drawing/2014/main" id="{045686D5-264D-4E27-B6F4-3D3C334EB93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80" name="TextBox 6079">
          <a:extLst>
            <a:ext uri="{FF2B5EF4-FFF2-40B4-BE49-F238E27FC236}">
              <a16:creationId xmlns:a16="http://schemas.microsoft.com/office/drawing/2014/main" id="{59BEDBE8-826D-43B8-914B-AABFE00F061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81" name="TextBox 6080">
          <a:extLst>
            <a:ext uri="{FF2B5EF4-FFF2-40B4-BE49-F238E27FC236}">
              <a16:creationId xmlns:a16="http://schemas.microsoft.com/office/drawing/2014/main" id="{1B93816E-FE00-405E-BF77-47063B9BDD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82" name="TextBox 6081">
          <a:extLst>
            <a:ext uri="{FF2B5EF4-FFF2-40B4-BE49-F238E27FC236}">
              <a16:creationId xmlns:a16="http://schemas.microsoft.com/office/drawing/2014/main" id="{0585494A-864E-47BD-B55F-5186A5C84CF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83" name="TextBox 6082">
          <a:extLst>
            <a:ext uri="{FF2B5EF4-FFF2-40B4-BE49-F238E27FC236}">
              <a16:creationId xmlns:a16="http://schemas.microsoft.com/office/drawing/2014/main" id="{2368301F-55D8-4EEE-A190-EC774D4C9AA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84" name="TextBox 6083">
          <a:extLst>
            <a:ext uri="{FF2B5EF4-FFF2-40B4-BE49-F238E27FC236}">
              <a16:creationId xmlns:a16="http://schemas.microsoft.com/office/drawing/2014/main" id="{16EC1783-BFB0-47C7-BD25-6C064D9F5C9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85" name="TextBox 6084">
          <a:extLst>
            <a:ext uri="{FF2B5EF4-FFF2-40B4-BE49-F238E27FC236}">
              <a16:creationId xmlns:a16="http://schemas.microsoft.com/office/drawing/2014/main" id="{5CDC1A89-7C62-4F1E-9847-6507409F2E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86" name="TextBox 6085">
          <a:extLst>
            <a:ext uri="{FF2B5EF4-FFF2-40B4-BE49-F238E27FC236}">
              <a16:creationId xmlns:a16="http://schemas.microsoft.com/office/drawing/2014/main" id="{4B7BFF00-3159-4BC6-BD6C-5141AD97976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87" name="TextBox 6086">
          <a:extLst>
            <a:ext uri="{FF2B5EF4-FFF2-40B4-BE49-F238E27FC236}">
              <a16:creationId xmlns:a16="http://schemas.microsoft.com/office/drawing/2014/main" id="{88A041AC-2896-406A-B9DD-CBBD0B6B77D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88" name="TextBox 6087">
          <a:extLst>
            <a:ext uri="{FF2B5EF4-FFF2-40B4-BE49-F238E27FC236}">
              <a16:creationId xmlns:a16="http://schemas.microsoft.com/office/drawing/2014/main" id="{14DFCAC8-9688-4786-86F8-D6DC8D7813F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89" name="TextBox 6088">
          <a:extLst>
            <a:ext uri="{FF2B5EF4-FFF2-40B4-BE49-F238E27FC236}">
              <a16:creationId xmlns:a16="http://schemas.microsoft.com/office/drawing/2014/main" id="{C2054821-6E28-4893-AAEC-0E17BD05A27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90" name="TextBox 6089">
          <a:extLst>
            <a:ext uri="{FF2B5EF4-FFF2-40B4-BE49-F238E27FC236}">
              <a16:creationId xmlns:a16="http://schemas.microsoft.com/office/drawing/2014/main" id="{9C2DE87C-AE61-4165-B0CF-D7DA007A735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91" name="TextBox 6090">
          <a:extLst>
            <a:ext uri="{FF2B5EF4-FFF2-40B4-BE49-F238E27FC236}">
              <a16:creationId xmlns:a16="http://schemas.microsoft.com/office/drawing/2014/main" id="{7EBCF6F3-E556-4447-A5CD-66E8AA5D363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92" name="TextBox 6091">
          <a:extLst>
            <a:ext uri="{FF2B5EF4-FFF2-40B4-BE49-F238E27FC236}">
              <a16:creationId xmlns:a16="http://schemas.microsoft.com/office/drawing/2014/main" id="{33E79490-E7AC-4E96-BD7A-623067404AE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93" name="TextBox 6092">
          <a:extLst>
            <a:ext uri="{FF2B5EF4-FFF2-40B4-BE49-F238E27FC236}">
              <a16:creationId xmlns:a16="http://schemas.microsoft.com/office/drawing/2014/main" id="{FF70D487-7A88-444F-8918-B6082159F79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94" name="TextBox 6093">
          <a:extLst>
            <a:ext uri="{FF2B5EF4-FFF2-40B4-BE49-F238E27FC236}">
              <a16:creationId xmlns:a16="http://schemas.microsoft.com/office/drawing/2014/main" id="{0251861C-44A8-45A4-AF07-AC2AAB9408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95" name="TextBox 6094">
          <a:extLst>
            <a:ext uri="{FF2B5EF4-FFF2-40B4-BE49-F238E27FC236}">
              <a16:creationId xmlns:a16="http://schemas.microsoft.com/office/drawing/2014/main" id="{7C4B05AD-C532-42BE-9D85-4818E2E8F3D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96" name="TextBox 6095">
          <a:extLst>
            <a:ext uri="{FF2B5EF4-FFF2-40B4-BE49-F238E27FC236}">
              <a16:creationId xmlns:a16="http://schemas.microsoft.com/office/drawing/2014/main" id="{F1937AA5-3AC6-4EDE-88E8-2BE3BE35552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97" name="TextBox 6096">
          <a:extLst>
            <a:ext uri="{FF2B5EF4-FFF2-40B4-BE49-F238E27FC236}">
              <a16:creationId xmlns:a16="http://schemas.microsoft.com/office/drawing/2014/main" id="{FD467CEC-1565-4B5F-B58B-C0084AEFE13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98" name="TextBox 6097">
          <a:extLst>
            <a:ext uri="{FF2B5EF4-FFF2-40B4-BE49-F238E27FC236}">
              <a16:creationId xmlns:a16="http://schemas.microsoft.com/office/drawing/2014/main" id="{0EC013AE-911C-4D51-BB20-082E5C799E5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099" name="TextBox 6098">
          <a:extLst>
            <a:ext uri="{FF2B5EF4-FFF2-40B4-BE49-F238E27FC236}">
              <a16:creationId xmlns:a16="http://schemas.microsoft.com/office/drawing/2014/main" id="{F743FD11-ABA2-40DB-B6C3-717BD867C8C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00" name="TextBox 6099">
          <a:extLst>
            <a:ext uri="{FF2B5EF4-FFF2-40B4-BE49-F238E27FC236}">
              <a16:creationId xmlns:a16="http://schemas.microsoft.com/office/drawing/2014/main" id="{C0520C43-21FF-4580-9874-1908ABBCE74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01" name="TextBox 6100">
          <a:extLst>
            <a:ext uri="{FF2B5EF4-FFF2-40B4-BE49-F238E27FC236}">
              <a16:creationId xmlns:a16="http://schemas.microsoft.com/office/drawing/2014/main" id="{9E609C9A-A86D-466E-A4C0-7796CA6D943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02" name="TextBox 6101">
          <a:extLst>
            <a:ext uri="{FF2B5EF4-FFF2-40B4-BE49-F238E27FC236}">
              <a16:creationId xmlns:a16="http://schemas.microsoft.com/office/drawing/2014/main" id="{DFBA1EEE-D76B-4029-B1B9-4D30D00430C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03" name="TextBox 6102">
          <a:extLst>
            <a:ext uri="{FF2B5EF4-FFF2-40B4-BE49-F238E27FC236}">
              <a16:creationId xmlns:a16="http://schemas.microsoft.com/office/drawing/2014/main" id="{DE1DB447-1883-4510-92FF-6846FD0A293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04" name="TextBox 6103">
          <a:extLst>
            <a:ext uri="{FF2B5EF4-FFF2-40B4-BE49-F238E27FC236}">
              <a16:creationId xmlns:a16="http://schemas.microsoft.com/office/drawing/2014/main" id="{B7F5FF19-6842-4DB8-8626-A3B4A46D8F9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05" name="TextBox 6104">
          <a:extLst>
            <a:ext uri="{FF2B5EF4-FFF2-40B4-BE49-F238E27FC236}">
              <a16:creationId xmlns:a16="http://schemas.microsoft.com/office/drawing/2014/main" id="{88FC0490-C231-4C7E-A287-58C029020B0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06" name="TextBox 6105">
          <a:extLst>
            <a:ext uri="{FF2B5EF4-FFF2-40B4-BE49-F238E27FC236}">
              <a16:creationId xmlns:a16="http://schemas.microsoft.com/office/drawing/2014/main" id="{1805E4B9-7D5B-483C-9E47-B15258D36D2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07" name="TextBox 6106">
          <a:extLst>
            <a:ext uri="{FF2B5EF4-FFF2-40B4-BE49-F238E27FC236}">
              <a16:creationId xmlns:a16="http://schemas.microsoft.com/office/drawing/2014/main" id="{FD0DE226-D693-4C46-88AE-C06019D9311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08" name="TextBox 6107">
          <a:extLst>
            <a:ext uri="{FF2B5EF4-FFF2-40B4-BE49-F238E27FC236}">
              <a16:creationId xmlns:a16="http://schemas.microsoft.com/office/drawing/2014/main" id="{57A39E26-5AD9-467C-8B5D-FCC43C5FEA4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09" name="TextBox 6108">
          <a:extLst>
            <a:ext uri="{FF2B5EF4-FFF2-40B4-BE49-F238E27FC236}">
              <a16:creationId xmlns:a16="http://schemas.microsoft.com/office/drawing/2014/main" id="{1EA72C23-D16C-495A-89EB-2EA6E2E1447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10" name="TextBox 6109">
          <a:extLst>
            <a:ext uri="{FF2B5EF4-FFF2-40B4-BE49-F238E27FC236}">
              <a16:creationId xmlns:a16="http://schemas.microsoft.com/office/drawing/2014/main" id="{0295C942-30C5-4954-826F-6AC82D19063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11" name="TextBox 6110">
          <a:extLst>
            <a:ext uri="{FF2B5EF4-FFF2-40B4-BE49-F238E27FC236}">
              <a16:creationId xmlns:a16="http://schemas.microsoft.com/office/drawing/2014/main" id="{D40A99BE-BDC8-45A8-AAE5-DEFF8EB663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12" name="TextBox 6111">
          <a:extLst>
            <a:ext uri="{FF2B5EF4-FFF2-40B4-BE49-F238E27FC236}">
              <a16:creationId xmlns:a16="http://schemas.microsoft.com/office/drawing/2014/main" id="{7473111F-647F-4F15-A752-669FB55A03C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13" name="TextBox 6112">
          <a:extLst>
            <a:ext uri="{FF2B5EF4-FFF2-40B4-BE49-F238E27FC236}">
              <a16:creationId xmlns:a16="http://schemas.microsoft.com/office/drawing/2014/main" id="{C5CD11CE-7430-4E31-BE9A-BE6F64A39DD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14" name="TextBox 6113">
          <a:extLst>
            <a:ext uri="{FF2B5EF4-FFF2-40B4-BE49-F238E27FC236}">
              <a16:creationId xmlns:a16="http://schemas.microsoft.com/office/drawing/2014/main" id="{9798CAF0-0598-478B-B57F-AD45EF088BB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15" name="TextBox 6114">
          <a:extLst>
            <a:ext uri="{FF2B5EF4-FFF2-40B4-BE49-F238E27FC236}">
              <a16:creationId xmlns:a16="http://schemas.microsoft.com/office/drawing/2014/main" id="{016202FD-2CCE-486B-A7C1-3B076E3A48F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16" name="TextBox 6115">
          <a:extLst>
            <a:ext uri="{FF2B5EF4-FFF2-40B4-BE49-F238E27FC236}">
              <a16:creationId xmlns:a16="http://schemas.microsoft.com/office/drawing/2014/main" id="{310CECCE-87CC-4752-BC33-E8C6DD4D173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17" name="TextBox 6116">
          <a:extLst>
            <a:ext uri="{FF2B5EF4-FFF2-40B4-BE49-F238E27FC236}">
              <a16:creationId xmlns:a16="http://schemas.microsoft.com/office/drawing/2014/main" id="{4B2D9A48-6AD4-4106-8E2C-331537A2CDD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18" name="TextBox 6117">
          <a:extLst>
            <a:ext uri="{FF2B5EF4-FFF2-40B4-BE49-F238E27FC236}">
              <a16:creationId xmlns:a16="http://schemas.microsoft.com/office/drawing/2014/main" id="{6B5C3CD7-089E-4D85-9F17-342C1042225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19" name="TextBox 6118">
          <a:extLst>
            <a:ext uri="{FF2B5EF4-FFF2-40B4-BE49-F238E27FC236}">
              <a16:creationId xmlns:a16="http://schemas.microsoft.com/office/drawing/2014/main" id="{E170DF9A-157A-4799-A3BE-D1287C2E656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20" name="TextBox 6119">
          <a:extLst>
            <a:ext uri="{FF2B5EF4-FFF2-40B4-BE49-F238E27FC236}">
              <a16:creationId xmlns:a16="http://schemas.microsoft.com/office/drawing/2014/main" id="{C6521329-1EDA-4E53-A2C2-7045CBDABCF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21" name="TextBox 6120">
          <a:extLst>
            <a:ext uri="{FF2B5EF4-FFF2-40B4-BE49-F238E27FC236}">
              <a16:creationId xmlns:a16="http://schemas.microsoft.com/office/drawing/2014/main" id="{0E282255-99DD-473A-B155-5A0B9E6304C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22" name="TextBox 6121">
          <a:extLst>
            <a:ext uri="{FF2B5EF4-FFF2-40B4-BE49-F238E27FC236}">
              <a16:creationId xmlns:a16="http://schemas.microsoft.com/office/drawing/2014/main" id="{D493A0DF-3DA7-4F58-8097-C2F2ED8EE1B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23" name="TextBox 6122">
          <a:extLst>
            <a:ext uri="{FF2B5EF4-FFF2-40B4-BE49-F238E27FC236}">
              <a16:creationId xmlns:a16="http://schemas.microsoft.com/office/drawing/2014/main" id="{06CBCF42-38EF-4F33-9F56-71A00702BBF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24" name="TextBox 6123">
          <a:extLst>
            <a:ext uri="{FF2B5EF4-FFF2-40B4-BE49-F238E27FC236}">
              <a16:creationId xmlns:a16="http://schemas.microsoft.com/office/drawing/2014/main" id="{13ED34FB-6F67-45C5-97A2-A8D58DD38A7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25" name="TextBox 6124">
          <a:extLst>
            <a:ext uri="{FF2B5EF4-FFF2-40B4-BE49-F238E27FC236}">
              <a16:creationId xmlns:a16="http://schemas.microsoft.com/office/drawing/2014/main" id="{818C92D1-AC4F-42B7-A5FD-BF4314F916B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26" name="TextBox 6125">
          <a:extLst>
            <a:ext uri="{FF2B5EF4-FFF2-40B4-BE49-F238E27FC236}">
              <a16:creationId xmlns:a16="http://schemas.microsoft.com/office/drawing/2014/main" id="{106A128A-C439-494D-93CD-1F8BAAF3091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27" name="TextBox 6126">
          <a:extLst>
            <a:ext uri="{FF2B5EF4-FFF2-40B4-BE49-F238E27FC236}">
              <a16:creationId xmlns:a16="http://schemas.microsoft.com/office/drawing/2014/main" id="{F65DE9F4-A9E9-4F44-BA99-97A200DC7CC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28" name="TextBox 6127">
          <a:extLst>
            <a:ext uri="{FF2B5EF4-FFF2-40B4-BE49-F238E27FC236}">
              <a16:creationId xmlns:a16="http://schemas.microsoft.com/office/drawing/2014/main" id="{F14511FA-951E-4F50-BFDB-5D78F81CC73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29" name="TextBox 6128">
          <a:extLst>
            <a:ext uri="{FF2B5EF4-FFF2-40B4-BE49-F238E27FC236}">
              <a16:creationId xmlns:a16="http://schemas.microsoft.com/office/drawing/2014/main" id="{5E307101-027A-4A2F-B658-4DB4C46D238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30" name="TextBox 6129">
          <a:extLst>
            <a:ext uri="{FF2B5EF4-FFF2-40B4-BE49-F238E27FC236}">
              <a16:creationId xmlns:a16="http://schemas.microsoft.com/office/drawing/2014/main" id="{7DF25673-D720-4A90-BCAF-38276AF3F11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31" name="TextBox 6130">
          <a:extLst>
            <a:ext uri="{FF2B5EF4-FFF2-40B4-BE49-F238E27FC236}">
              <a16:creationId xmlns:a16="http://schemas.microsoft.com/office/drawing/2014/main" id="{53C5D0B9-7D96-48D4-813F-6180FCD2C04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32" name="TextBox 6131">
          <a:extLst>
            <a:ext uri="{FF2B5EF4-FFF2-40B4-BE49-F238E27FC236}">
              <a16:creationId xmlns:a16="http://schemas.microsoft.com/office/drawing/2014/main" id="{8ADD7A5C-71AE-437B-8F1B-A370A62369E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33" name="TextBox 6132">
          <a:extLst>
            <a:ext uri="{FF2B5EF4-FFF2-40B4-BE49-F238E27FC236}">
              <a16:creationId xmlns:a16="http://schemas.microsoft.com/office/drawing/2014/main" id="{C4F69E25-B474-4C3B-AA18-41A5EE96D72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34" name="TextBox 6133">
          <a:extLst>
            <a:ext uri="{FF2B5EF4-FFF2-40B4-BE49-F238E27FC236}">
              <a16:creationId xmlns:a16="http://schemas.microsoft.com/office/drawing/2014/main" id="{E2D0FD3D-0CDC-4A07-B649-E60DBACDC53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35" name="TextBox 6134">
          <a:extLst>
            <a:ext uri="{FF2B5EF4-FFF2-40B4-BE49-F238E27FC236}">
              <a16:creationId xmlns:a16="http://schemas.microsoft.com/office/drawing/2014/main" id="{048D6B02-13A8-43CF-A94F-1FB41BF510B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36" name="TextBox 6135">
          <a:extLst>
            <a:ext uri="{FF2B5EF4-FFF2-40B4-BE49-F238E27FC236}">
              <a16:creationId xmlns:a16="http://schemas.microsoft.com/office/drawing/2014/main" id="{2FEC9EA9-F8EC-4D71-965B-E3FCB1CD665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37" name="TextBox 6136">
          <a:extLst>
            <a:ext uri="{FF2B5EF4-FFF2-40B4-BE49-F238E27FC236}">
              <a16:creationId xmlns:a16="http://schemas.microsoft.com/office/drawing/2014/main" id="{3F2A77AC-100C-4ADA-A052-5CFD7BADA6F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38" name="TextBox 6137">
          <a:extLst>
            <a:ext uri="{FF2B5EF4-FFF2-40B4-BE49-F238E27FC236}">
              <a16:creationId xmlns:a16="http://schemas.microsoft.com/office/drawing/2014/main" id="{085E8480-8A22-4F77-A769-E5385B2955A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39" name="TextBox 6138">
          <a:extLst>
            <a:ext uri="{FF2B5EF4-FFF2-40B4-BE49-F238E27FC236}">
              <a16:creationId xmlns:a16="http://schemas.microsoft.com/office/drawing/2014/main" id="{503AD3E9-5688-4DD2-818D-BB9FA97E0E0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40" name="TextBox 6139">
          <a:extLst>
            <a:ext uri="{FF2B5EF4-FFF2-40B4-BE49-F238E27FC236}">
              <a16:creationId xmlns:a16="http://schemas.microsoft.com/office/drawing/2014/main" id="{80E7A6DB-D18E-4CF0-9F9B-3FF9943582E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41" name="TextBox 6140">
          <a:extLst>
            <a:ext uri="{FF2B5EF4-FFF2-40B4-BE49-F238E27FC236}">
              <a16:creationId xmlns:a16="http://schemas.microsoft.com/office/drawing/2014/main" id="{45C81D5B-A0F7-4281-9159-79720010089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42" name="TextBox 6141">
          <a:extLst>
            <a:ext uri="{FF2B5EF4-FFF2-40B4-BE49-F238E27FC236}">
              <a16:creationId xmlns:a16="http://schemas.microsoft.com/office/drawing/2014/main" id="{725B1B01-2848-4A61-A8EA-F92E6BC5C5C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43" name="TextBox 6142">
          <a:extLst>
            <a:ext uri="{FF2B5EF4-FFF2-40B4-BE49-F238E27FC236}">
              <a16:creationId xmlns:a16="http://schemas.microsoft.com/office/drawing/2014/main" id="{6A54AB58-B11D-4D79-8B51-C11881A11AC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44" name="TextBox 6143">
          <a:extLst>
            <a:ext uri="{FF2B5EF4-FFF2-40B4-BE49-F238E27FC236}">
              <a16:creationId xmlns:a16="http://schemas.microsoft.com/office/drawing/2014/main" id="{A6173744-E2E5-4E3B-BD76-B15E32A2075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45" name="TextBox 6144">
          <a:extLst>
            <a:ext uri="{FF2B5EF4-FFF2-40B4-BE49-F238E27FC236}">
              <a16:creationId xmlns:a16="http://schemas.microsoft.com/office/drawing/2014/main" id="{D5601C01-A805-4EE5-AF4F-A6443E970E0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46" name="TextBox 6145">
          <a:extLst>
            <a:ext uri="{FF2B5EF4-FFF2-40B4-BE49-F238E27FC236}">
              <a16:creationId xmlns:a16="http://schemas.microsoft.com/office/drawing/2014/main" id="{A3612F31-5206-4D58-ADE6-4F0096EDB59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47" name="TextBox 6146">
          <a:extLst>
            <a:ext uri="{FF2B5EF4-FFF2-40B4-BE49-F238E27FC236}">
              <a16:creationId xmlns:a16="http://schemas.microsoft.com/office/drawing/2014/main" id="{9B75B8DC-84A2-419B-ABEC-3ABF3E02E47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48" name="TextBox 6147">
          <a:extLst>
            <a:ext uri="{FF2B5EF4-FFF2-40B4-BE49-F238E27FC236}">
              <a16:creationId xmlns:a16="http://schemas.microsoft.com/office/drawing/2014/main" id="{5ED2E652-5416-4FFE-B873-4D2DD38E43A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49" name="TextBox 6148">
          <a:extLst>
            <a:ext uri="{FF2B5EF4-FFF2-40B4-BE49-F238E27FC236}">
              <a16:creationId xmlns:a16="http://schemas.microsoft.com/office/drawing/2014/main" id="{DA3EB9E4-E664-4919-84C7-5A2D86AE59C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50" name="TextBox 6149">
          <a:extLst>
            <a:ext uri="{FF2B5EF4-FFF2-40B4-BE49-F238E27FC236}">
              <a16:creationId xmlns:a16="http://schemas.microsoft.com/office/drawing/2014/main" id="{226D9FA1-BA13-4946-9202-0DA5673330A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51" name="TextBox 6150">
          <a:extLst>
            <a:ext uri="{FF2B5EF4-FFF2-40B4-BE49-F238E27FC236}">
              <a16:creationId xmlns:a16="http://schemas.microsoft.com/office/drawing/2014/main" id="{98C622BB-1C56-4AAE-A45F-0FC3EBA1361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52" name="TextBox 6151">
          <a:extLst>
            <a:ext uri="{FF2B5EF4-FFF2-40B4-BE49-F238E27FC236}">
              <a16:creationId xmlns:a16="http://schemas.microsoft.com/office/drawing/2014/main" id="{2FE49A3E-FB43-441F-BAD9-2A70DBFEE6E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53" name="TextBox 6152">
          <a:extLst>
            <a:ext uri="{FF2B5EF4-FFF2-40B4-BE49-F238E27FC236}">
              <a16:creationId xmlns:a16="http://schemas.microsoft.com/office/drawing/2014/main" id="{D7B5F563-B029-41C7-A3A6-74FD12A2C7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54" name="TextBox 6153">
          <a:extLst>
            <a:ext uri="{FF2B5EF4-FFF2-40B4-BE49-F238E27FC236}">
              <a16:creationId xmlns:a16="http://schemas.microsoft.com/office/drawing/2014/main" id="{4CB0D4D9-1CE7-4212-9539-E7B0FCC46BA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55" name="TextBox 6154">
          <a:extLst>
            <a:ext uri="{FF2B5EF4-FFF2-40B4-BE49-F238E27FC236}">
              <a16:creationId xmlns:a16="http://schemas.microsoft.com/office/drawing/2014/main" id="{72458C93-49C5-4D47-81DB-4F96A3CC63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56" name="TextBox 6155">
          <a:extLst>
            <a:ext uri="{FF2B5EF4-FFF2-40B4-BE49-F238E27FC236}">
              <a16:creationId xmlns:a16="http://schemas.microsoft.com/office/drawing/2014/main" id="{85DF3164-10A3-492A-BBD2-DF72AA546B6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57" name="TextBox 6156">
          <a:extLst>
            <a:ext uri="{FF2B5EF4-FFF2-40B4-BE49-F238E27FC236}">
              <a16:creationId xmlns:a16="http://schemas.microsoft.com/office/drawing/2014/main" id="{EFAEA25C-E495-4FAC-B1E8-CBDF0995CD7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58" name="TextBox 6157">
          <a:extLst>
            <a:ext uri="{FF2B5EF4-FFF2-40B4-BE49-F238E27FC236}">
              <a16:creationId xmlns:a16="http://schemas.microsoft.com/office/drawing/2014/main" id="{4B551229-D30A-4D29-968B-D90BC569726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59" name="TextBox 6158">
          <a:extLst>
            <a:ext uri="{FF2B5EF4-FFF2-40B4-BE49-F238E27FC236}">
              <a16:creationId xmlns:a16="http://schemas.microsoft.com/office/drawing/2014/main" id="{0A94B84E-DABE-4EE7-A97F-CE690E4FBED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60" name="TextBox 6159">
          <a:extLst>
            <a:ext uri="{FF2B5EF4-FFF2-40B4-BE49-F238E27FC236}">
              <a16:creationId xmlns:a16="http://schemas.microsoft.com/office/drawing/2014/main" id="{DECB17CA-A42E-4E8C-9469-4A02B70AC5F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61" name="TextBox 6160">
          <a:extLst>
            <a:ext uri="{FF2B5EF4-FFF2-40B4-BE49-F238E27FC236}">
              <a16:creationId xmlns:a16="http://schemas.microsoft.com/office/drawing/2014/main" id="{F396549C-1C9F-41E0-86EC-5F5490948CD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62" name="TextBox 6161">
          <a:extLst>
            <a:ext uri="{FF2B5EF4-FFF2-40B4-BE49-F238E27FC236}">
              <a16:creationId xmlns:a16="http://schemas.microsoft.com/office/drawing/2014/main" id="{0B8EE9B8-E54C-4C38-8A4D-054BB728C3E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63" name="TextBox 6162">
          <a:extLst>
            <a:ext uri="{FF2B5EF4-FFF2-40B4-BE49-F238E27FC236}">
              <a16:creationId xmlns:a16="http://schemas.microsoft.com/office/drawing/2014/main" id="{7C9116E0-0139-436A-ACF6-E78591A27A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64" name="TextBox 6163">
          <a:extLst>
            <a:ext uri="{FF2B5EF4-FFF2-40B4-BE49-F238E27FC236}">
              <a16:creationId xmlns:a16="http://schemas.microsoft.com/office/drawing/2014/main" id="{3FE86C35-2DB6-4401-A2E2-AD294018E71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65" name="TextBox 6164">
          <a:extLst>
            <a:ext uri="{FF2B5EF4-FFF2-40B4-BE49-F238E27FC236}">
              <a16:creationId xmlns:a16="http://schemas.microsoft.com/office/drawing/2014/main" id="{3C041C36-A7F1-4468-9DC3-33B1323856A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66" name="TextBox 6165">
          <a:extLst>
            <a:ext uri="{FF2B5EF4-FFF2-40B4-BE49-F238E27FC236}">
              <a16:creationId xmlns:a16="http://schemas.microsoft.com/office/drawing/2014/main" id="{9F551D92-C068-46F6-86BB-E08D0B3DBE0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67" name="TextBox 6166">
          <a:extLst>
            <a:ext uri="{FF2B5EF4-FFF2-40B4-BE49-F238E27FC236}">
              <a16:creationId xmlns:a16="http://schemas.microsoft.com/office/drawing/2014/main" id="{6A478780-05AD-4703-B50F-9E77DA259C3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68" name="TextBox 6167">
          <a:extLst>
            <a:ext uri="{FF2B5EF4-FFF2-40B4-BE49-F238E27FC236}">
              <a16:creationId xmlns:a16="http://schemas.microsoft.com/office/drawing/2014/main" id="{A313B5EF-4EC7-48E9-9705-498E99C2053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69" name="TextBox 6168">
          <a:extLst>
            <a:ext uri="{FF2B5EF4-FFF2-40B4-BE49-F238E27FC236}">
              <a16:creationId xmlns:a16="http://schemas.microsoft.com/office/drawing/2014/main" id="{471FEB4D-815F-4E0A-9E62-F23B66A3047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70" name="TextBox 6169">
          <a:extLst>
            <a:ext uri="{FF2B5EF4-FFF2-40B4-BE49-F238E27FC236}">
              <a16:creationId xmlns:a16="http://schemas.microsoft.com/office/drawing/2014/main" id="{5FABD904-291C-4086-B36D-74881D3E15C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71" name="TextBox 6170">
          <a:extLst>
            <a:ext uri="{FF2B5EF4-FFF2-40B4-BE49-F238E27FC236}">
              <a16:creationId xmlns:a16="http://schemas.microsoft.com/office/drawing/2014/main" id="{927CB284-95FE-4D2F-AF67-23FABD01EB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72" name="TextBox 6171">
          <a:extLst>
            <a:ext uri="{FF2B5EF4-FFF2-40B4-BE49-F238E27FC236}">
              <a16:creationId xmlns:a16="http://schemas.microsoft.com/office/drawing/2014/main" id="{D0797B79-6605-4CF7-939B-91F3E62E18B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73" name="TextBox 6172">
          <a:extLst>
            <a:ext uri="{FF2B5EF4-FFF2-40B4-BE49-F238E27FC236}">
              <a16:creationId xmlns:a16="http://schemas.microsoft.com/office/drawing/2014/main" id="{CC3ADAA7-9C6A-4E5C-AA9E-C77F145B17C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74" name="TextBox 6173">
          <a:extLst>
            <a:ext uri="{FF2B5EF4-FFF2-40B4-BE49-F238E27FC236}">
              <a16:creationId xmlns:a16="http://schemas.microsoft.com/office/drawing/2014/main" id="{6328C59C-4288-4DEF-95C3-5712A56012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75" name="TextBox 6174">
          <a:extLst>
            <a:ext uri="{FF2B5EF4-FFF2-40B4-BE49-F238E27FC236}">
              <a16:creationId xmlns:a16="http://schemas.microsoft.com/office/drawing/2014/main" id="{DF4642A0-D0A5-4A0C-8542-FD142E491B2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76" name="TextBox 6175">
          <a:extLst>
            <a:ext uri="{FF2B5EF4-FFF2-40B4-BE49-F238E27FC236}">
              <a16:creationId xmlns:a16="http://schemas.microsoft.com/office/drawing/2014/main" id="{92B1D907-B631-4CB4-A79A-3870876E73B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77" name="TextBox 6176">
          <a:extLst>
            <a:ext uri="{FF2B5EF4-FFF2-40B4-BE49-F238E27FC236}">
              <a16:creationId xmlns:a16="http://schemas.microsoft.com/office/drawing/2014/main" id="{8C3D6DE9-2502-482F-BB50-A876479BCAA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78" name="TextBox 6177">
          <a:extLst>
            <a:ext uri="{FF2B5EF4-FFF2-40B4-BE49-F238E27FC236}">
              <a16:creationId xmlns:a16="http://schemas.microsoft.com/office/drawing/2014/main" id="{54CADCA0-D7E9-4054-BE81-8292676F200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79" name="TextBox 6178">
          <a:extLst>
            <a:ext uri="{FF2B5EF4-FFF2-40B4-BE49-F238E27FC236}">
              <a16:creationId xmlns:a16="http://schemas.microsoft.com/office/drawing/2014/main" id="{E4113B42-B7D1-47BD-A3EB-A5BFF6E6AB1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80" name="TextBox 6179">
          <a:extLst>
            <a:ext uri="{FF2B5EF4-FFF2-40B4-BE49-F238E27FC236}">
              <a16:creationId xmlns:a16="http://schemas.microsoft.com/office/drawing/2014/main" id="{8069F44A-C129-491A-BA2E-C06278CF54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81" name="TextBox 6180">
          <a:extLst>
            <a:ext uri="{FF2B5EF4-FFF2-40B4-BE49-F238E27FC236}">
              <a16:creationId xmlns:a16="http://schemas.microsoft.com/office/drawing/2014/main" id="{E2CF7DC3-A500-4F3B-B665-95607302970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82" name="TextBox 6181">
          <a:extLst>
            <a:ext uri="{FF2B5EF4-FFF2-40B4-BE49-F238E27FC236}">
              <a16:creationId xmlns:a16="http://schemas.microsoft.com/office/drawing/2014/main" id="{969A569F-B908-4E1E-AFFB-D5211050BCA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83" name="TextBox 6182">
          <a:extLst>
            <a:ext uri="{FF2B5EF4-FFF2-40B4-BE49-F238E27FC236}">
              <a16:creationId xmlns:a16="http://schemas.microsoft.com/office/drawing/2014/main" id="{835CC10C-8AB6-4B01-A882-1C8D41FD426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84" name="TextBox 6183">
          <a:extLst>
            <a:ext uri="{FF2B5EF4-FFF2-40B4-BE49-F238E27FC236}">
              <a16:creationId xmlns:a16="http://schemas.microsoft.com/office/drawing/2014/main" id="{20679483-414B-4A1D-8555-154245C0740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85" name="TextBox 6184">
          <a:extLst>
            <a:ext uri="{FF2B5EF4-FFF2-40B4-BE49-F238E27FC236}">
              <a16:creationId xmlns:a16="http://schemas.microsoft.com/office/drawing/2014/main" id="{1D6A0023-C1BA-493C-A7E8-533672CC75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86" name="TextBox 6185">
          <a:extLst>
            <a:ext uri="{FF2B5EF4-FFF2-40B4-BE49-F238E27FC236}">
              <a16:creationId xmlns:a16="http://schemas.microsoft.com/office/drawing/2014/main" id="{D1CA27FB-C71A-4119-9BCD-99A0F71EDE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87" name="TextBox 6186">
          <a:extLst>
            <a:ext uri="{FF2B5EF4-FFF2-40B4-BE49-F238E27FC236}">
              <a16:creationId xmlns:a16="http://schemas.microsoft.com/office/drawing/2014/main" id="{2C48321C-D851-454B-8058-5C3E11EADF6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88" name="TextBox 6187">
          <a:extLst>
            <a:ext uri="{FF2B5EF4-FFF2-40B4-BE49-F238E27FC236}">
              <a16:creationId xmlns:a16="http://schemas.microsoft.com/office/drawing/2014/main" id="{B57D82E4-3277-4C21-840C-FB373BB76E2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89" name="TextBox 6188">
          <a:extLst>
            <a:ext uri="{FF2B5EF4-FFF2-40B4-BE49-F238E27FC236}">
              <a16:creationId xmlns:a16="http://schemas.microsoft.com/office/drawing/2014/main" id="{1559D167-2335-48B0-B7F2-99D9AFCB9A4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90" name="TextBox 6189">
          <a:extLst>
            <a:ext uri="{FF2B5EF4-FFF2-40B4-BE49-F238E27FC236}">
              <a16:creationId xmlns:a16="http://schemas.microsoft.com/office/drawing/2014/main" id="{FC32BDB6-1FDB-4B15-856E-1211E2E76D2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91" name="TextBox 6190">
          <a:extLst>
            <a:ext uri="{FF2B5EF4-FFF2-40B4-BE49-F238E27FC236}">
              <a16:creationId xmlns:a16="http://schemas.microsoft.com/office/drawing/2014/main" id="{C3143298-2CE0-410F-8765-79750D86B01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92" name="TextBox 6191">
          <a:extLst>
            <a:ext uri="{FF2B5EF4-FFF2-40B4-BE49-F238E27FC236}">
              <a16:creationId xmlns:a16="http://schemas.microsoft.com/office/drawing/2014/main" id="{E10BB229-C045-4A84-9B94-46109530F39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93" name="TextBox 6192">
          <a:extLst>
            <a:ext uri="{FF2B5EF4-FFF2-40B4-BE49-F238E27FC236}">
              <a16:creationId xmlns:a16="http://schemas.microsoft.com/office/drawing/2014/main" id="{3A6CFD4A-BD27-4834-9165-4556F15638C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94" name="TextBox 6193">
          <a:extLst>
            <a:ext uri="{FF2B5EF4-FFF2-40B4-BE49-F238E27FC236}">
              <a16:creationId xmlns:a16="http://schemas.microsoft.com/office/drawing/2014/main" id="{24CDDEC0-36DC-4955-A4C7-7B5EB4D7BBE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95" name="TextBox 6194">
          <a:extLst>
            <a:ext uri="{FF2B5EF4-FFF2-40B4-BE49-F238E27FC236}">
              <a16:creationId xmlns:a16="http://schemas.microsoft.com/office/drawing/2014/main" id="{4CB0E81C-D81B-40BC-8DA5-3F023EBFBB2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96" name="TextBox 6195">
          <a:extLst>
            <a:ext uri="{FF2B5EF4-FFF2-40B4-BE49-F238E27FC236}">
              <a16:creationId xmlns:a16="http://schemas.microsoft.com/office/drawing/2014/main" id="{240E42CD-1373-4C91-A4C2-C832074CE9B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97" name="TextBox 6196">
          <a:extLst>
            <a:ext uri="{FF2B5EF4-FFF2-40B4-BE49-F238E27FC236}">
              <a16:creationId xmlns:a16="http://schemas.microsoft.com/office/drawing/2014/main" id="{D8C80D98-7CA3-4EF7-952E-664D64F2C8F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98" name="TextBox 6197">
          <a:extLst>
            <a:ext uri="{FF2B5EF4-FFF2-40B4-BE49-F238E27FC236}">
              <a16:creationId xmlns:a16="http://schemas.microsoft.com/office/drawing/2014/main" id="{4519D21D-0871-42C8-84E2-35DBB7F3A07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199" name="TextBox 6198">
          <a:extLst>
            <a:ext uri="{FF2B5EF4-FFF2-40B4-BE49-F238E27FC236}">
              <a16:creationId xmlns:a16="http://schemas.microsoft.com/office/drawing/2014/main" id="{4FBC453A-68EC-44B1-BE26-F0684B02C0E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00" name="TextBox 6199">
          <a:extLst>
            <a:ext uri="{FF2B5EF4-FFF2-40B4-BE49-F238E27FC236}">
              <a16:creationId xmlns:a16="http://schemas.microsoft.com/office/drawing/2014/main" id="{8C97A21E-675E-4490-B293-FE79AC665F2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01" name="TextBox 6200">
          <a:extLst>
            <a:ext uri="{FF2B5EF4-FFF2-40B4-BE49-F238E27FC236}">
              <a16:creationId xmlns:a16="http://schemas.microsoft.com/office/drawing/2014/main" id="{5E8004C4-28D6-424D-AA30-117A7348ED5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02" name="TextBox 6201">
          <a:extLst>
            <a:ext uri="{FF2B5EF4-FFF2-40B4-BE49-F238E27FC236}">
              <a16:creationId xmlns:a16="http://schemas.microsoft.com/office/drawing/2014/main" id="{77C30E4C-F755-4256-9435-75C9D9A9344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03" name="TextBox 6202">
          <a:extLst>
            <a:ext uri="{FF2B5EF4-FFF2-40B4-BE49-F238E27FC236}">
              <a16:creationId xmlns:a16="http://schemas.microsoft.com/office/drawing/2014/main" id="{73BF5421-FC2B-4FD9-8C9A-22F50E153C3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04" name="TextBox 6203">
          <a:extLst>
            <a:ext uri="{FF2B5EF4-FFF2-40B4-BE49-F238E27FC236}">
              <a16:creationId xmlns:a16="http://schemas.microsoft.com/office/drawing/2014/main" id="{BD5F9A46-8B03-477C-80B7-9DCD681E915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05" name="TextBox 6204">
          <a:extLst>
            <a:ext uri="{FF2B5EF4-FFF2-40B4-BE49-F238E27FC236}">
              <a16:creationId xmlns:a16="http://schemas.microsoft.com/office/drawing/2014/main" id="{6E086162-229A-4AEE-BD26-2B1423820E0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06" name="TextBox 6205">
          <a:extLst>
            <a:ext uri="{FF2B5EF4-FFF2-40B4-BE49-F238E27FC236}">
              <a16:creationId xmlns:a16="http://schemas.microsoft.com/office/drawing/2014/main" id="{47EDC90D-ED06-4568-BC8F-14BB849D4D6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07" name="TextBox 6206">
          <a:extLst>
            <a:ext uri="{FF2B5EF4-FFF2-40B4-BE49-F238E27FC236}">
              <a16:creationId xmlns:a16="http://schemas.microsoft.com/office/drawing/2014/main" id="{7C828CB9-6136-41B0-B9A8-43984B7CEAC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08" name="TextBox 6207">
          <a:extLst>
            <a:ext uri="{FF2B5EF4-FFF2-40B4-BE49-F238E27FC236}">
              <a16:creationId xmlns:a16="http://schemas.microsoft.com/office/drawing/2014/main" id="{A79297F7-A253-45E3-97AA-B6E7DA5338A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09" name="TextBox 6208">
          <a:extLst>
            <a:ext uri="{FF2B5EF4-FFF2-40B4-BE49-F238E27FC236}">
              <a16:creationId xmlns:a16="http://schemas.microsoft.com/office/drawing/2014/main" id="{1483760F-4116-4051-8559-6951866E5DD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10" name="TextBox 6209">
          <a:extLst>
            <a:ext uri="{FF2B5EF4-FFF2-40B4-BE49-F238E27FC236}">
              <a16:creationId xmlns:a16="http://schemas.microsoft.com/office/drawing/2014/main" id="{B91DEC77-A633-484A-A216-2C4BA85BCB4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11" name="TextBox 6210">
          <a:extLst>
            <a:ext uri="{FF2B5EF4-FFF2-40B4-BE49-F238E27FC236}">
              <a16:creationId xmlns:a16="http://schemas.microsoft.com/office/drawing/2014/main" id="{7ED2BC34-2303-4C6C-A1D4-EECD97F1BB6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12" name="TextBox 6211">
          <a:extLst>
            <a:ext uri="{FF2B5EF4-FFF2-40B4-BE49-F238E27FC236}">
              <a16:creationId xmlns:a16="http://schemas.microsoft.com/office/drawing/2014/main" id="{B5A1C869-231D-4982-8F0E-E6ECB84D072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13" name="TextBox 6212">
          <a:extLst>
            <a:ext uri="{FF2B5EF4-FFF2-40B4-BE49-F238E27FC236}">
              <a16:creationId xmlns:a16="http://schemas.microsoft.com/office/drawing/2014/main" id="{D5CF6DE4-3D7B-4CB8-A4D8-3BA2B7C74AC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14" name="TextBox 6213">
          <a:extLst>
            <a:ext uri="{FF2B5EF4-FFF2-40B4-BE49-F238E27FC236}">
              <a16:creationId xmlns:a16="http://schemas.microsoft.com/office/drawing/2014/main" id="{DB139E83-D126-4317-8B02-4E92B970CFC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15" name="TextBox 6214">
          <a:extLst>
            <a:ext uri="{FF2B5EF4-FFF2-40B4-BE49-F238E27FC236}">
              <a16:creationId xmlns:a16="http://schemas.microsoft.com/office/drawing/2014/main" id="{6622ACDC-AABC-4278-8951-C130BF3BCCC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16" name="TextBox 6215">
          <a:extLst>
            <a:ext uri="{FF2B5EF4-FFF2-40B4-BE49-F238E27FC236}">
              <a16:creationId xmlns:a16="http://schemas.microsoft.com/office/drawing/2014/main" id="{C5889CC3-3839-4381-B589-BCF9671A28A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17" name="TextBox 6216">
          <a:extLst>
            <a:ext uri="{FF2B5EF4-FFF2-40B4-BE49-F238E27FC236}">
              <a16:creationId xmlns:a16="http://schemas.microsoft.com/office/drawing/2014/main" id="{AE927471-CB5F-4E1A-B661-991392FFB72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18" name="TextBox 6217">
          <a:extLst>
            <a:ext uri="{FF2B5EF4-FFF2-40B4-BE49-F238E27FC236}">
              <a16:creationId xmlns:a16="http://schemas.microsoft.com/office/drawing/2014/main" id="{913B1C32-946E-44B9-8515-7F372EFA3C3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19" name="TextBox 6218">
          <a:extLst>
            <a:ext uri="{FF2B5EF4-FFF2-40B4-BE49-F238E27FC236}">
              <a16:creationId xmlns:a16="http://schemas.microsoft.com/office/drawing/2014/main" id="{73579113-1F8A-4042-B866-4C6064B958D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20" name="TextBox 6219">
          <a:extLst>
            <a:ext uri="{FF2B5EF4-FFF2-40B4-BE49-F238E27FC236}">
              <a16:creationId xmlns:a16="http://schemas.microsoft.com/office/drawing/2014/main" id="{FDA4422B-27AA-4F85-8E63-D57D6D34D72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21" name="TextBox 6220">
          <a:extLst>
            <a:ext uri="{FF2B5EF4-FFF2-40B4-BE49-F238E27FC236}">
              <a16:creationId xmlns:a16="http://schemas.microsoft.com/office/drawing/2014/main" id="{CD5CFE1D-5B41-4197-A4A3-139F0CEF0AC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22" name="TextBox 6221">
          <a:extLst>
            <a:ext uri="{FF2B5EF4-FFF2-40B4-BE49-F238E27FC236}">
              <a16:creationId xmlns:a16="http://schemas.microsoft.com/office/drawing/2014/main" id="{07004AC5-DE6A-462C-8CEB-58D7DD002EC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23" name="TextBox 6222">
          <a:extLst>
            <a:ext uri="{FF2B5EF4-FFF2-40B4-BE49-F238E27FC236}">
              <a16:creationId xmlns:a16="http://schemas.microsoft.com/office/drawing/2014/main" id="{026D1A1E-5BDF-4E6D-B321-BB4E2822E25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24" name="TextBox 6223">
          <a:extLst>
            <a:ext uri="{FF2B5EF4-FFF2-40B4-BE49-F238E27FC236}">
              <a16:creationId xmlns:a16="http://schemas.microsoft.com/office/drawing/2014/main" id="{5273E540-4C04-48C1-9EEB-9D5AF193D32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25" name="TextBox 6224">
          <a:extLst>
            <a:ext uri="{FF2B5EF4-FFF2-40B4-BE49-F238E27FC236}">
              <a16:creationId xmlns:a16="http://schemas.microsoft.com/office/drawing/2014/main" id="{2427E357-6C94-4604-8E69-58BC87F8E01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26" name="TextBox 6225">
          <a:extLst>
            <a:ext uri="{FF2B5EF4-FFF2-40B4-BE49-F238E27FC236}">
              <a16:creationId xmlns:a16="http://schemas.microsoft.com/office/drawing/2014/main" id="{EEB9C127-DB59-4DFE-A7B6-7296D34121A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27" name="TextBox 6226">
          <a:extLst>
            <a:ext uri="{FF2B5EF4-FFF2-40B4-BE49-F238E27FC236}">
              <a16:creationId xmlns:a16="http://schemas.microsoft.com/office/drawing/2014/main" id="{DC2E5038-B77C-468F-9568-76E81961F7F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28" name="TextBox 6227">
          <a:extLst>
            <a:ext uri="{FF2B5EF4-FFF2-40B4-BE49-F238E27FC236}">
              <a16:creationId xmlns:a16="http://schemas.microsoft.com/office/drawing/2014/main" id="{D70FF2E0-187F-4E42-8CAD-FDCE5B6C15F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29" name="TextBox 6228">
          <a:extLst>
            <a:ext uri="{FF2B5EF4-FFF2-40B4-BE49-F238E27FC236}">
              <a16:creationId xmlns:a16="http://schemas.microsoft.com/office/drawing/2014/main" id="{36FE124E-56A4-4EBD-9DE7-21F150B55DE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30" name="TextBox 6229">
          <a:extLst>
            <a:ext uri="{FF2B5EF4-FFF2-40B4-BE49-F238E27FC236}">
              <a16:creationId xmlns:a16="http://schemas.microsoft.com/office/drawing/2014/main" id="{B862E7B7-716C-46F3-A56C-A70D2BC0001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31" name="TextBox 6230">
          <a:extLst>
            <a:ext uri="{FF2B5EF4-FFF2-40B4-BE49-F238E27FC236}">
              <a16:creationId xmlns:a16="http://schemas.microsoft.com/office/drawing/2014/main" id="{FBD89645-AA5C-4B5D-B951-A7487A63DC7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32" name="TextBox 6231">
          <a:extLst>
            <a:ext uri="{FF2B5EF4-FFF2-40B4-BE49-F238E27FC236}">
              <a16:creationId xmlns:a16="http://schemas.microsoft.com/office/drawing/2014/main" id="{485CB834-16FE-4DA7-B1BD-48069186E36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33" name="TextBox 6232">
          <a:extLst>
            <a:ext uri="{FF2B5EF4-FFF2-40B4-BE49-F238E27FC236}">
              <a16:creationId xmlns:a16="http://schemas.microsoft.com/office/drawing/2014/main" id="{F85DF573-EB3C-40AB-A1A6-5907DB363B5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34" name="TextBox 6233">
          <a:extLst>
            <a:ext uri="{FF2B5EF4-FFF2-40B4-BE49-F238E27FC236}">
              <a16:creationId xmlns:a16="http://schemas.microsoft.com/office/drawing/2014/main" id="{092F4342-0875-4991-B51F-E289BE5DF89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35" name="TextBox 6234">
          <a:extLst>
            <a:ext uri="{FF2B5EF4-FFF2-40B4-BE49-F238E27FC236}">
              <a16:creationId xmlns:a16="http://schemas.microsoft.com/office/drawing/2014/main" id="{A1011DAB-24B5-4E2D-A677-239B0B7DAC6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36" name="TextBox 6235">
          <a:extLst>
            <a:ext uri="{FF2B5EF4-FFF2-40B4-BE49-F238E27FC236}">
              <a16:creationId xmlns:a16="http://schemas.microsoft.com/office/drawing/2014/main" id="{E5DC6BF0-84AC-459E-A092-8D15364E1E2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37" name="TextBox 6236">
          <a:extLst>
            <a:ext uri="{FF2B5EF4-FFF2-40B4-BE49-F238E27FC236}">
              <a16:creationId xmlns:a16="http://schemas.microsoft.com/office/drawing/2014/main" id="{D1E0B0E1-D86E-4CB8-A6A8-A92FAF77464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38" name="TextBox 6237">
          <a:extLst>
            <a:ext uri="{FF2B5EF4-FFF2-40B4-BE49-F238E27FC236}">
              <a16:creationId xmlns:a16="http://schemas.microsoft.com/office/drawing/2014/main" id="{7BB6F277-8B54-4C68-85A0-0614A3FE8ED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39" name="TextBox 6238">
          <a:extLst>
            <a:ext uri="{FF2B5EF4-FFF2-40B4-BE49-F238E27FC236}">
              <a16:creationId xmlns:a16="http://schemas.microsoft.com/office/drawing/2014/main" id="{31732577-080F-4DB7-AB88-1E6EB32D6D1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40" name="TextBox 6239">
          <a:extLst>
            <a:ext uri="{FF2B5EF4-FFF2-40B4-BE49-F238E27FC236}">
              <a16:creationId xmlns:a16="http://schemas.microsoft.com/office/drawing/2014/main" id="{4E59FAD3-8180-4D25-9403-8CEC0ADF423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41" name="TextBox 6240">
          <a:extLst>
            <a:ext uri="{FF2B5EF4-FFF2-40B4-BE49-F238E27FC236}">
              <a16:creationId xmlns:a16="http://schemas.microsoft.com/office/drawing/2014/main" id="{509817DA-8B11-448F-B27B-E02C29AB1C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42" name="TextBox 6241">
          <a:extLst>
            <a:ext uri="{FF2B5EF4-FFF2-40B4-BE49-F238E27FC236}">
              <a16:creationId xmlns:a16="http://schemas.microsoft.com/office/drawing/2014/main" id="{B09AB3EA-C2F7-4624-9FA0-F5E68AFC518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43" name="TextBox 6242">
          <a:extLst>
            <a:ext uri="{FF2B5EF4-FFF2-40B4-BE49-F238E27FC236}">
              <a16:creationId xmlns:a16="http://schemas.microsoft.com/office/drawing/2014/main" id="{46C1CAEB-22A5-4EF3-86F5-CC7620EC4E1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44" name="TextBox 6243">
          <a:extLst>
            <a:ext uri="{FF2B5EF4-FFF2-40B4-BE49-F238E27FC236}">
              <a16:creationId xmlns:a16="http://schemas.microsoft.com/office/drawing/2014/main" id="{728C5201-E34B-43F0-869C-9BCF861ECA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45" name="TextBox 6244">
          <a:extLst>
            <a:ext uri="{FF2B5EF4-FFF2-40B4-BE49-F238E27FC236}">
              <a16:creationId xmlns:a16="http://schemas.microsoft.com/office/drawing/2014/main" id="{8D7AB474-36C0-4866-9E85-96C46F168A3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46" name="TextBox 6245">
          <a:extLst>
            <a:ext uri="{FF2B5EF4-FFF2-40B4-BE49-F238E27FC236}">
              <a16:creationId xmlns:a16="http://schemas.microsoft.com/office/drawing/2014/main" id="{D9F1B0ED-C4F5-4878-BCC7-9AEC6DC6E9D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47" name="TextBox 6246">
          <a:extLst>
            <a:ext uri="{FF2B5EF4-FFF2-40B4-BE49-F238E27FC236}">
              <a16:creationId xmlns:a16="http://schemas.microsoft.com/office/drawing/2014/main" id="{C8BF90E8-BE0C-4347-AD1A-3F6768A1C8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48" name="TextBox 6247">
          <a:extLst>
            <a:ext uri="{FF2B5EF4-FFF2-40B4-BE49-F238E27FC236}">
              <a16:creationId xmlns:a16="http://schemas.microsoft.com/office/drawing/2014/main" id="{2D37317A-00AB-42E0-B891-B4E0F3A1D9A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49" name="TextBox 6248">
          <a:extLst>
            <a:ext uri="{FF2B5EF4-FFF2-40B4-BE49-F238E27FC236}">
              <a16:creationId xmlns:a16="http://schemas.microsoft.com/office/drawing/2014/main" id="{6BC3AEC4-F5BB-4C3B-9AAA-FA05A276C2F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50" name="TextBox 6249">
          <a:extLst>
            <a:ext uri="{FF2B5EF4-FFF2-40B4-BE49-F238E27FC236}">
              <a16:creationId xmlns:a16="http://schemas.microsoft.com/office/drawing/2014/main" id="{5C824D04-213C-4850-A310-5B0BC8C7B0D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51" name="TextBox 6250">
          <a:extLst>
            <a:ext uri="{FF2B5EF4-FFF2-40B4-BE49-F238E27FC236}">
              <a16:creationId xmlns:a16="http://schemas.microsoft.com/office/drawing/2014/main" id="{42D74AB1-FBC0-48E4-A0F0-C3D618C1904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52" name="TextBox 6251">
          <a:extLst>
            <a:ext uri="{FF2B5EF4-FFF2-40B4-BE49-F238E27FC236}">
              <a16:creationId xmlns:a16="http://schemas.microsoft.com/office/drawing/2014/main" id="{F86BD2D3-6B6C-478C-AA50-3AF98DFF8B2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53" name="TextBox 6252">
          <a:extLst>
            <a:ext uri="{FF2B5EF4-FFF2-40B4-BE49-F238E27FC236}">
              <a16:creationId xmlns:a16="http://schemas.microsoft.com/office/drawing/2014/main" id="{CC76FF87-8BA0-4B73-B85B-327D9F39930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54" name="TextBox 6253">
          <a:extLst>
            <a:ext uri="{FF2B5EF4-FFF2-40B4-BE49-F238E27FC236}">
              <a16:creationId xmlns:a16="http://schemas.microsoft.com/office/drawing/2014/main" id="{68DECD5E-143E-436B-AE42-3E99349298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55" name="TextBox 6254">
          <a:extLst>
            <a:ext uri="{FF2B5EF4-FFF2-40B4-BE49-F238E27FC236}">
              <a16:creationId xmlns:a16="http://schemas.microsoft.com/office/drawing/2014/main" id="{F4CE4E7F-68A7-437F-88B5-FC0BF9F4D65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56" name="TextBox 6255">
          <a:extLst>
            <a:ext uri="{FF2B5EF4-FFF2-40B4-BE49-F238E27FC236}">
              <a16:creationId xmlns:a16="http://schemas.microsoft.com/office/drawing/2014/main" id="{995E4FB7-C7BA-453B-AC3B-64520B91613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57" name="TextBox 6256">
          <a:extLst>
            <a:ext uri="{FF2B5EF4-FFF2-40B4-BE49-F238E27FC236}">
              <a16:creationId xmlns:a16="http://schemas.microsoft.com/office/drawing/2014/main" id="{61298C22-B3BE-4631-BC0C-1400F13C170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58" name="TextBox 6257">
          <a:extLst>
            <a:ext uri="{FF2B5EF4-FFF2-40B4-BE49-F238E27FC236}">
              <a16:creationId xmlns:a16="http://schemas.microsoft.com/office/drawing/2014/main" id="{FAE77642-540A-487F-86BD-8156FE6DBE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59" name="TextBox 6258">
          <a:extLst>
            <a:ext uri="{FF2B5EF4-FFF2-40B4-BE49-F238E27FC236}">
              <a16:creationId xmlns:a16="http://schemas.microsoft.com/office/drawing/2014/main" id="{0BDAB00E-3B4B-46C6-9F22-494F463913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60" name="TextBox 6259">
          <a:extLst>
            <a:ext uri="{FF2B5EF4-FFF2-40B4-BE49-F238E27FC236}">
              <a16:creationId xmlns:a16="http://schemas.microsoft.com/office/drawing/2014/main" id="{F53825BD-C6A9-45AE-B67F-C54F8942FD3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61" name="TextBox 6260">
          <a:extLst>
            <a:ext uri="{FF2B5EF4-FFF2-40B4-BE49-F238E27FC236}">
              <a16:creationId xmlns:a16="http://schemas.microsoft.com/office/drawing/2014/main" id="{2DB07FE5-6A1B-418B-B01B-E1A5812EE73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62" name="TextBox 6261">
          <a:extLst>
            <a:ext uri="{FF2B5EF4-FFF2-40B4-BE49-F238E27FC236}">
              <a16:creationId xmlns:a16="http://schemas.microsoft.com/office/drawing/2014/main" id="{FE7451F3-454A-48A8-BF44-DA7114C72BB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63" name="TextBox 6262">
          <a:extLst>
            <a:ext uri="{FF2B5EF4-FFF2-40B4-BE49-F238E27FC236}">
              <a16:creationId xmlns:a16="http://schemas.microsoft.com/office/drawing/2014/main" id="{48A03CEB-F1E7-4FA0-8E18-2FC51BBFEDD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64" name="TextBox 6263">
          <a:extLst>
            <a:ext uri="{FF2B5EF4-FFF2-40B4-BE49-F238E27FC236}">
              <a16:creationId xmlns:a16="http://schemas.microsoft.com/office/drawing/2014/main" id="{24E897A0-9E7A-4A14-890C-409B9E96E2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65" name="TextBox 6264">
          <a:extLst>
            <a:ext uri="{FF2B5EF4-FFF2-40B4-BE49-F238E27FC236}">
              <a16:creationId xmlns:a16="http://schemas.microsoft.com/office/drawing/2014/main" id="{2A4F82BD-3E29-47D7-BBB0-4296D5723D9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66" name="TextBox 6265">
          <a:extLst>
            <a:ext uri="{FF2B5EF4-FFF2-40B4-BE49-F238E27FC236}">
              <a16:creationId xmlns:a16="http://schemas.microsoft.com/office/drawing/2014/main" id="{C703695E-5DE2-44BE-B1CA-0C02070A928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67" name="TextBox 6266">
          <a:extLst>
            <a:ext uri="{FF2B5EF4-FFF2-40B4-BE49-F238E27FC236}">
              <a16:creationId xmlns:a16="http://schemas.microsoft.com/office/drawing/2014/main" id="{6D77F5AB-A784-43CC-8197-53DDF7D42AB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68" name="TextBox 6267">
          <a:extLst>
            <a:ext uri="{FF2B5EF4-FFF2-40B4-BE49-F238E27FC236}">
              <a16:creationId xmlns:a16="http://schemas.microsoft.com/office/drawing/2014/main" id="{11A51EA1-B184-4451-AAF8-F15692FE2D6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69" name="TextBox 6268">
          <a:extLst>
            <a:ext uri="{FF2B5EF4-FFF2-40B4-BE49-F238E27FC236}">
              <a16:creationId xmlns:a16="http://schemas.microsoft.com/office/drawing/2014/main" id="{C9582F4B-276D-45C5-B172-A752DBA23E6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70" name="TextBox 6269">
          <a:extLst>
            <a:ext uri="{FF2B5EF4-FFF2-40B4-BE49-F238E27FC236}">
              <a16:creationId xmlns:a16="http://schemas.microsoft.com/office/drawing/2014/main" id="{AA733866-0568-4702-85F9-3A621D35730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71" name="TextBox 6270">
          <a:extLst>
            <a:ext uri="{FF2B5EF4-FFF2-40B4-BE49-F238E27FC236}">
              <a16:creationId xmlns:a16="http://schemas.microsoft.com/office/drawing/2014/main" id="{457E38FD-7300-4196-A1D8-4C90CFA08E9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72" name="TextBox 6271">
          <a:extLst>
            <a:ext uri="{FF2B5EF4-FFF2-40B4-BE49-F238E27FC236}">
              <a16:creationId xmlns:a16="http://schemas.microsoft.com/office/drawing/2014/main" id="{9C210F00-AA80-4404-AF3B-2BA2148CB0E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73" name="TextBox 6272">
          <a:extLst>
            <a:ext uri="{FF2B5EF4-FFF2-40B4-BE49-F238E27FC236}">
              <a16:creationId xmlns:a16="http://schemas.microsoft.com/office/drawing/2014/main" id="{DC1A3B21-8D21-47AD-8F74-6974B49DD79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74" name="TextBox 6273">
          <a:extLst>
            <a:ext uri="{FF2B5EF4-FFF2-40B4-BE49-F238E27FC236}">
              <a16:creationId xmlns:a16="http://schemas.microsoft.com/office/drawing/2014/main" id="{5DD5AADA-4C6B-4C80-97A3-0498BE2AE5A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75" name="TextBox 6274">
          <a:extLst>
            <a:ext uri="{FF2B5EF4-FFF2-40B4-BE49-F238E27FC236}">
              <a16:creationId xmlns:a16="http://schemas.microsoft.com/office/drawing/2014/main" id="{71D64FDA-409C-4E0A-B1A5-8ACBA67578A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76" name="TextBox 6275">
          <a:extLst>
            <a:ext uri="{FF2B5EF4-FFF2-40B4-BE49-F238E27FC236}">
              <a16:creationId xmlns:a16="http://schemas.microsoft.com/office/drawing/2014/main" id="{7F981A5A-F38D-401B-804D-8230E2A456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77" name="TextBox 6276">
          <a:extLst>
            <a:ext uri="{FF2B5EF4-FFF2-40B4-BE49-F238E27FC236}">
              <a16:creationId xmlns:a16="http://schemas.microsoft.com/office/drawing/2014/main" id="{B51B3817-A418-49C5-BEF7-4071780CC4F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78" name="TextBox 6277">
          <a:extLst>
            <a:ext uri="{FF2B5EF4-FFF2-40B4-BE49-F238E27FC236}">
              <a16:creationId xmlns:a16="http://schemas.microsoft.com/office/drawing/2014/main" id="{414B7AFB-4BD6-4422-8B7C-4155E1BDAA6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79" name="TextBox 6278">
          <a:extLst>
            <a:ext uri="{FF2B5EF4-FFF2-40B4-BE49-F238E27FC236}">
              <a16:creationId xmlns:a16="http://schemas.microsoft.com/office/drawing/2014/main" id="{7E4866F4-06FE-4D53-9FD6-0679F39A450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80" name="TextBox 6279">
          <a:extLst>
            <a:ext uri="{FF2B5EF4-FFF2-40B4-BE49-F238E27FC236}">
              <a16:creationId xmlns:a16="http://schemas.microsoft.com/office/drawing/2014/main" id="{CAC2650F-78B3-4155-B15E-F7A73EFF846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81" name="TextBox 6280">
          <a:extLst>
            <a:ext uri="{FF2B5EF4-FFF2-40B4-BE49-F238E27FC236}">
              <a16:creationId xmlns:a16="http://schemas.microsoft.com/office/drawing/2014/main" id="{BC740239-D80B-450A-937D-021126F3511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82" name="TextBox 6281">
          <a:extLst>
            <a:ext uri="{FF2B5EF4-FFF2-40B4-BE49-F238E27FC236}">
              <a16:creationId xmlns:a16="http://schemas.microsoft.com/office/drawing/2014/main" id="{944917B1-4E3F-4395-B8D7-2E21B40CDAC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83" name="TextBox 6282">
          <a:extLst>
            <a:ext uri="{FF2B5EF4-FFF2-40B4-BE49-F238E27FC236}">
              <a16:creationId xmlns:a16="http://schemas.microsoft.com/office/drawing/2014/main" id="{0E23C06B-F1A9-4D44-AEEB-FAF386CF3C5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84" name="TextBox 6283">
          <a:extLst>
            <a:ext uri="{FF2B5EF4-FFF2-40B4-BE49-F238E27FC236}">
              <a16:creationId xmlns:a16="http://schemas.microsoft.com/office/drawing/2014/main" id="{4CCB6AC0-536E-43BC-954B-6047DEC24B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85" name="TextBox 6284">
          <a:extLst>
            <a:ext uri="{FF2B5EF4-FFF2-40B4-BE49-F238E27FC236}">
              <a16:creationId xmlns:a16="http://schemas.microsoft.com/office/drawing/2014/main" id="{E23332BE-D822-4683-9F55-2FBB2484178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86" name="TextBox 6285">
          <a:extLst>
            <a:ext uri="{FF2B5EF4-FFF2-40B4-BE49-F238E27FC236}">
              <a16:creationId xmlns:a16="http://schemas.microsoft.com/office/drawing/2014/main" id="{BEADB86A-E7AB-40C5-94FB-8BAB3271665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87" name="TextBox 6286">
          <a:extLst>
            <a:ext uri="{FF2B5EF4-FFF2-40B4-BE49-F238E27FC236}">
              <a16:creationId xmlns:a16="http://schemas.microsoft.com/office/drawing/2014/main" id="{68281E2A-A127-46FE-A7C0-1A6C95D19F0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88" name="TextBox 6287">
          <a:extLst>
            <a:ext uri="{FF2B5EF4-FFF2-40B4-BE49-F238E27FC236}">
              <a16:creationId xmlns:a16="http://schemas.microsoft.com/office/drawing/2014/main" id="{FDBB59B6-FA26-44C9-928B-1F4F57BD9B6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89" name="TextBox 6288">
          <a:extLst>
            <a:ext uri="{FF2B5EF4-FFF2-40B4-BE49-F238E27FC236}">
              <a16:creationId xmlns:a16="http://schemas.microsoft.com/office/drawing/2014/main" id="{EDA88DF7-3426-4914-8128-89CDD0EF8BE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90" name="TextBox 6289">
          <a:extLst>
            <a:ext uri="{FF2B5EF4-FFF2-40B4-BE49-F238E27FC236}">
              <a16:creationId xmlns:a16="http://schemas.microsoft.com/office/drawing/2014/main" id="{4E4C6CA7-EEBB-4AAA-A0B2-F8CD83A578A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91" name="TextBox 6290">
          <a:extLst>
            <a:ext uri="{FF2B5EF4-FFF2-40B4-BE49-F238E27FC236}">
              <a16:creationId xmlns:a16="http://schemas.microsoft.com/office/drawing/2014/main" id="{2F014495-0305-4188-A6DC-F2773779AF1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92" name="TextBox 6291">
          <a:extLst>
            <a:ext uri="{FF2B5EF4-FFF2-40B4-BE49-F238E27FC236}">
              <a16:creationId xmlns:a16="http://schemas.microsoft.com/office/drawing/2014/main" id="{320D976B-5CC2-4F02-A772-D4ADEB5AE7A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93" name="TextBox 6292">
          <a:extLst>
            <a:ext uri="{FF2B5EF4-FFF2-40B4-BE49-F238E27FC236}">
              <a16:creationId xmlns:a16="http://schemas.microsoft.com/office/drawing/2014/main" id="{368874C9-7249-4DBB-8FE0-CAA09D800DF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94" name="TextBox 6293">
          <a:extLst>
            <a:ext uri="{FF2B5EF4-FFF2-40B4-BE49-F238E27FC236}">
              <a16:creationId xmlns:a16="http://schemas.microsoft.com/office/drawing/2014/main" id="{64E9415E-209A-47BA-B555-FF65DC6BBE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95" name="TextBox 6294">
          <a:extLst>
            <a:ext uri="{FF2B5EF4-FFF2-40B4-BE49-F238E27FC236}">
              <a16:creationId xmlns:a16="http://schemas.microsoft.com/office/drawing/2014/main" id="{84ED8D05-52DA-41A0-AB8D-AF984C0465C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96" name="TextBox 6295">
          <a:extLst>
            <a:ext uri="{FF2B5EF4-FFF2-40B4-BE49-F238E27FC236}">
              <a16:creationId xmlns:a16="http://schemas.microsoft.com/office/drawing/2014/main" id="{00E90CC0-0ACA-4F58-80AE-C84C29A97A2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97" name="TextBox 6296">
          <a:extLst>
            <a:ext uri="{FF2B5EF4-FFF2-40B4-BE49-F238E27FC236}">
              <a16:creationId xmlns:a16="http://schemas.microsoft.com/office/drawing/2014/main" id="{AAB674A8-1A1A-49AF-B086-8413C8FC338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98" name="TextBox 6297">
          <a:extLst>
            <a:ext uri="{FF2B5EF4-FFF2-40B4-BE49-F238E27FC236}">
              <a16:creationId xmlns:a16="http://schemas.microsoft.com/office/drawing/2014/main" id="{5006533F-E811-4376-A6EC-F35E8DFA1C4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299" name="TextBox 6298">
          <a:extLst>
            <a:ext uri="{FF2B5EF4-FFF2-40B4-BE49-F238E27FC236}">
              <a16:creationId xmlns:a16="http://schemas.microsoft.com/office/drawing/2014/main" id="{843A8B55-87D6-4841-B328-4CAC975EA92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00" name="TextBox 6299">
          <a:extLst>
            <a:ext uri="{FF2B5EF4-FFF2-40B4-BE49-F238E27FC236}">
              <a16:creationId xmlns:a16="http://schemas.microsoft.com/office/drawing/2014/main" id="{BDE009D5-6AA6-44DB-AE5B-FD4CE94F794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01" name="TextBox 6300">
          <a:extLst>
            <a:ext uri="{FF2B5EF4-FFF2-40B4-BE49-F238E27FC236}">
              <a16:creationId xmlns:a16="http://schemas.microsoft.com/office/drawing/2014/main" id="{3B5ADBD5-2C04-40A9-AF3D-A4C2FD51E64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02" name="TextBox 6301">
          <a:extLst>
            <a:ext uri="{FF2B5EF4-FFF2-40B4-BE49-F238E27FC236}">
              <a16:creationId xmlns:a16="http://schemas.microsoft.com/office/drawing/2014/main" id="{0D8EB10D-465B-42A1-ACF0-940BC3FDAC4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03" name="TextBox 6302">
          <a:extLst>
            <a:ext uri="{FF2B5EF4-FFF2-40B4-BE49-F238E27FC236}">
              <a16:creationId xmlns:a16="http://schemas.microsoft.com/office/drawing/2014/main" id="{C66EC722-1EAE-46F7-BA48-28F6A659412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04" name="TextBox 6303">
          <a:extLst>
            <a:ext uri="{FF2B5EF4-FFF2-40B4-BE49-F238E27FC236}">
              <a16:creationId xmlns:a16="http://schemas.microsoft.com/office/drawing/2014/main" id="{646C7D82-371F-4A59-9223-5D102351034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05" name="TextBox 6304">
          <a:extLst>
            <a:ext uri="{FF2B5EF4-FFF2-40B4-BE49-F238E27FC236}">
              <a16:creationId xmlns:a16="http://schemas.microsoft.com/office/drawing/2014/main" id="{7E9FFB4A-F60F-401A-B607-8483DCA5B32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06" name="TextBox 6305">
          <a:extLst>
            <a:ext uri="{FF2B5EF4-FFF2-40B4-BE49-F238E27FC236}">
              <a16:creationId xmlns:a16="http://schemas.microsoft.com/office/drawing/2014/main" id="{4FA351D2-C0CF-42F8-B5D9-48649EBB422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07" name="TextBox 6306">
          <a:extLst>
            <a:ext uri="{FF2B5EF4-FFF2-40B4-BE49-F238E27FC236}">
              <a16:creationId xmlns:a16="http://schemas.microsoft.com/office/drawing/2014/main" id="{89D9DAB4-1023-47A2-AF3C-9C6C78C4ACD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08" name="TextBox 6307">
          <a:extLst>
            <a:ext uri="{FF2B5EF4-FFF2-40B4-BE49-F238E27FC236}">
              <a16:creationId xmlns:a16="http://schemas.microsoft.com/office/drawing/2014/main" id="{31C76179-8A36-4515-8C2D-09D97A383F7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09" name="TextBox 6308">
          <a:extLst>
            <a:ext uri="{FF2B5EF4-FFF2-40B4-BE49-F238E27FC236}">
              <a16:creationId xmlns:a16="http://schemas.microsoft.com/office/drawing/2014/main" id="{CBC6150B-BC24-4CCE-96B6-2CFAF6F674B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10" name="TextBox 6309">
          <a:extLst>
            <a:ext uri="{FF2B5EF4-FFF2-40B4-BE49-F238E27FC236}">
              <a16:creationId xmlns:a16="http://schemas.microsoft.com/office/drawing/2014/main" id="{2FB93776-C599-4144-9362-F08A178E4CB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11" name="TextBox 6310">
          <a:extLst>
            <a:ext uri="{FF2B5EF4-FFF2-40B4-BE49-F238E27FC236}">
              <a16:creationId xmlns:a16="http://schemas.microsoft.com/office/drawing/2014/main" id="{9E6A57D8-DEC8-4CBC-B3B7-3B3129BD4D4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12" name="TextBox 6311">
          <a:extLst>
            <a:ext uri="{FF2B5EF4-FFF2-40B4-BE49-F238E27FC236}">
              <a16:creationId xmlns:a16="http://schemas.microsoft.com/office/drawing/2014/main" id="{D30EC0A9-7455-42AC-91D8-C7C90EEECD9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13" name="TextBox 6312">
          <a:extLst>
            <a:ext uri="{FF2B5EF4-FFF2-40B4-BE49-F238E27FC236}">
              <a16:creationId xmlns:a16="http://schemas.microsoft.com/office/drawing/2014/main" id="{2C73491C-8AF0-4F69-8F7B-D8664D57487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14" name="TextBox 6313">
          <a:extLst>
            <a:ext uri="{FF2B5EF4-FFF2-40B4-BE49-F238E27FC236}">
              <a16:creationId xmlns:a16="http://schemas.microsoft.com/office/drawing/2014/main" id="{32129E29-41F6-4DFE-B13D-4D297591921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15" name="TextBox 6314">
          <a:extLst>
            <a:ext uri="{FF2B5EF4-FFF2-40B4-BE49-F238E27FC236}">
              <a16:creationId xmlns:a16="http://schemas.microsoft.com/office/drawing/2014/main" id="{FDF642D7-C761-4708-B6BA-D00948E3BFD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16" name="TextBox 6315">
          <a:extLst>
            <a:ext uri="{FF2B5EF4-FFF2-40B4-BE49-F238E27FC236}">
              <a16:creationId xmlns:a16="http://schemas.microsoft.com/office/drawing/2014/main" id="{5FA90236-D12E-401A-A9EC-EBDC87523B2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17" name="TextBox 6316">
          <a:extLst>
            <a:ext uri="{FF2B5EF4-FFF2-40B4-BE49-F238E27FC236}">
              <a16:creationId xmlns:a16="http://schemas.microsoft.com/office/drawing/2014/main" id="{1A0AFA78-159B-436F-B85D-9680D92A583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18" name="TextBox 6317">
          <a:extLst>
            <a:ext uri="{FF2B5EF4-FFF2-40B4-BE49-F238E27FC236}">
              <a16:creationId xmlns:a16="http://schemas.microsoft.com/office/drawing/2014/main" id="{0948F3F2-DACC-4357-89BE-D4FF3821324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19" name="TextBox 6318">
          <a:extLst>
            <a:ext uri="{FF2B5EF4-FFF2-40B4-BE49-F238E27FC236}">
              <a16:creationId xmlns:a16="http://schemas.microsoft.com/office/drawing/2014/main" id="{C9CA6E76-B24B-4773-944E-8544F1A5D49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20" name="TextBox 6319">
          <a:extLst>
            <a:ext uri="{FF2B5EF4-FFF2-40B4-BE49-F238E27FC236}">
              <a16:creationId xmlns:a16="http://schemas.microsoft.com/office/drawing/2014/main" id="{6BF868B7-B4C0-4676-BF91-721548B0E35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21" name="TextBox 6320">
          <a:extLst>
            <a:ext uri="{FF2B5EF4-FFF2-40B4-BE49-F238E27FC236}">
              <a16:creationId xmlns:a16="http://schemas.microsoft.com/office/drawing/2014/main" id="{58559788-CDD1-476B-A643-5C8D59E1DC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22" name="TextBox 6321">
          <a:extLst>
            <a:ext uri="{FF2B5EF4-FFF2-40B4-BE49-F238E27FC236}">
              <a16:creationId xmlns:a16="http://schemas.microsoft.com/office/drawing/2014/main" id="{80C3EDB4-E806-4639-83DA-EE2354B0722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23" name="TextBox 6322">
          <a:extLst>
            <a:ext uri="{FF2B5EF4-FFF2-40B4-BE49-F238E27FC236}">
              <a16:creationId xmlns:a16="http://schemas.microsoft.com/office/drawing/2014/main" id="{3AED30B2-1F8C-4DF7-969E-98ACA6A086E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24" name="TextBox 6323">
          <a:extLst>
            <a:ext uri="{FF2B5EF4-FFF2-40B4-BE49-F238E27FC236}">
              <a16:creationId xmlns:a16="http://schemas.microsoft.com/office/drawing/2014/main" id="{7A751A4C-78A8-4791-BE77-7996A360756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25" name="TextBox 6324">
          <a:extLst>
            <a:ext uri="{FF2B5EF4-FFF2-40B4-BE49-F238E27FC236}">
              <a16:creationId xmlns:a16="http://schemas.microsoft.com/office/drawing/2014/main" id="{F9482FC9-00E7-4BB6-8544-92756F6D122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26" name="TextBox 6325">
          <a:extLst>
            <a:ext uri="{FF2B5EF4-FFF2-40B4-BE49-F238E27FC236}">
              <a16:creationId xmlns:a16="http://schemas.microsoft.com/office/drawing/2014/main" id="{9338DB56-5AB3-4339-B0E4-71089BCD62C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27" name="TextBox 6326">
          <a:extLst>
            <a:ext uri="{FF2B5EF4-FFF2-40B4-BE49-F238E27FC236}">
              <a16:creationId xmlns:a16="http://schemas.microsoft.com/office/drawing/2014/main" id="{0FD9480E-0543-44A9-8EF8-E61A1D4A487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28" name="TextBox 6327">
          <a:extLst>
            <a:ext uri="{FF2B5EF4-FFF2-40B4-BE49-F238E27FC236}">
              <a16:creationId xmlns:a16="http://schemas.microsoft.com/office/drawing/2014/main" id="{6B9B3438-92D2-4B5D-AE6A-D3C8A6C99BF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29" name="TextBox 6328">
          <a:extLst>
            <a:ext uri="{FF2B5EF4-FFF2-40B4-BE49-F238E27FC236}">
              <a16:creationId xmlns:a16="http://schemas.microsoft.com/office/drawing/2014/main" id="{BD8856FB-8218-4E5E-9FEE-EC7B8E81A32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30" name="TextBox 6329">
          <a:extLst>
            <a:ext uri="{FF2B5EF4-FFF2-40B4-BE49-F238E27FC236}">
              <a16:creationId xmlns:a16="http://schemas.microsoft.com/office/drawing/2014/main" id="{EA8ECB10-118A-43B8-82E9-3F00A026D87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31" name="TextBox 6330">
          <a:extLst>
            <a:ext uri="{FF2B5EF4-FFF2-40B4-BE49-F238E27FC236}">
              <a16:creationId xmlns:a16="http://schemas.microsoft.com/office/drawing/2014/main" id="{731F6027-6BF5-4312-BACC-E81093E8F92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32" name="TextBox 6331">
          <a:extLst>
            <a:ext uri="{FF2B5EF4-FFF2-40B4-BE49-F238E27FC236}">
              <a16:creationId xmlns:a16="http://schemas.microsoft.com/office/drawing/2014/main" id="{8EC5B6D2-6B70-4EC6-9BA1-B1734372AED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33" name="TextBox 6332">
          <a:extLst>
            <a:ext uri="{FF2B5EF4-FFF2-40B4-BE49-F238E27FC236}">
              <a16:creationId xmlns:a16="http://schemas.microsoft.com/office/drawing/2014/main" id="{A43C1593-1D2B-40BC-8864-48A1F2AC8AB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34" name="TextBox 6333">
          <a:extLst>
            <a:ext uri="{FF2B5EF4-FFF2-40B4-BE49-F238E27FC236}">
              <a16:creationId xmlns:a16="http://schemas.microsoft.com/office/drawing/2014/main" id="{54D76EC9-3D2F-4500-A64A-7346369A82B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35" name="TextBox 6334">
          <a:extLst>
            <a:ext uri="{FF2B5EF4-FFF2-40B4-BE49-F238E27FC236}">
              <a16:creationId xmlns:a16="http://schemas.microsoft.com/office/drawing/2014/main" id="{27B1AF7E-3855-45A8-81A0-63DA4AF9207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36" name="TextBox 6335">
          <a:extLst>
            <a:ext uri="{FF2B5EF4-FFF2-40B4-BE49-F238E27FC236}">
              <a16:creationId xmlns:a16="http://schemas.microsoft.com/office/drawing/2014/main" id="{C50B018F-7F0C-44D1-9450-36B9623527C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37" name="TextBox 6336">
          <a:extLst>
            <a:ext uri="{FF2B5EF4-FFF2-40B4-BE49-F238E27FC236}">
              <a16:creationId xmlns:a16="http://schemas.microsoft.com/office/drawing/2014/main" id="{DF677D80-1DA1-4C75-991B-8AF0C3B3855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38" name="TextBox 6337">
          <a:extLst>
            <a:ext uri="{FF2B5EF4-FFF2-40B4-BE49-F238E27FC236}">
              <a16:creationId xmlns:a16="http://schemas.microsoft.com/office/drawing/2014/main" id="{382CA670-89B1-4AB9-B92F-8CC71A6EE25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39" name="TextBox 6338">
          <a:extLst>
            <a:ext uri="{FF2B5EF4-FFF2-40B4-BE49-F238E27FC236}">
              <a16:creationId xmlns:a16="http://schemas.microsoft.com/office/drawing/2014/main" id="{D2CB4E50-C991-452F-ADE2-DB9AD706C94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40" name="TextBox 6339">
          <a:extLst>
            <a:ext uri="{FF2B5EF4-FFF2-40B4-BE49-F238E27FC236}">
              <a16:creationId xmlns:a16="http://schemas.microsoft.com/office/drawing/2014/main" id="{F226D182-6B8E-4AE2-99D6-80469725E18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41" name="TextBox 6340">
          <a:extLst>
            <a:ext uri="{FF2B5EF4-FFF2-40B4-BE49-F238E27FC236}">
              <a16:creationId xmlns:a16="http://schemas.microsoft.com/office/drawing/2014/main" id="{19EA1999-4AF5-4724-B15A-BF194B0366A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42" name="TextBox 6341">
          <a:extLst>
            <a:ext uri="{FF2B5EF4-FFF2-40B4-BE49-F238E27FC236}">
              <a16:creationId xmlns:a16="http://schemas.microsoft.com/office/drawing/2014/main" id="{7A35A6FA-2C0F-423F-9FB6-E4C986F6D5F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43" name="TextBox 6342">
          <a:extLst>
            <a:ext uri="{FF2B5EF4-FFF2-40B4-BE49-F238E27FC236}">
              <a16:creationId xmlns:a16="http://schemas.microsoft.com/office/drawing/2014/main" id="{CFD02955-4E90-41B5-AEEC-B626139844E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44" name="TextBox 6343">
          <a:extLst>
            <a:ext uri="{FF2B5EF4-FFF2-40B4-BE49-F238E27FC236}">
              <a16:creationId xmlns:a16="http://schemas.microsoft.com/office/drawing/2014/main" id="{A691BB12-2E56-4F65-9B63-369F472BCEA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45" name="TextBox 6344">
          <a:extLst>
            <a:ext uri="{FF2B5EF4-FFF2-40B4-BE49-F238E27FC236}">
              <a16:creationId xmlns:a16="http://schemas.microsoft.com/office/drawing/2014/main" id="{7862900D-FCA9-4680-B891-7A0EC357598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46" name="TextBox 6345">
          <a:extLst>
            <a:ext uri="{FF2B5EF4-FFF2-40B4-BE49-F238E27FC236}">
              <a16:creationId xmlns:a16="http://schemas.microsoft.com/office/drawing/2014/main" id="{89D02789-1518-43F7-91D9-DD8D3D1785B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47" name="TextBox 6346">
          <a:extLst>
            <a:ext uri="{FF2B5EF4-FFF2-40B4-BE49-F238E27FC236}">
              <a16:creationId xmlns:a16="http://schemas.microsoft.com/office/drawing/2014/main" id="{665225B4-CF8C-4F83-AB5E-07A3BF74ED4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48" name="TextBox 6347">
          <a:extLst>
            <a:ext uri="{FF2B5EF4-FFF2-40B4-BE49-F238E27FC236}">
              <a16:creationId xmlns:a16="http://schemas.microsoft.com/office/drawing/2014/main" id="{0842534A-DEE2-4FB3-9787-567B1182737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49" name="TextBox 6348">
          <a:extLst>
            <a:ext uri="{FF2B5EF4-FFF2-40B4-BE49-F238E27FC236}">
              <a16:creationId xmlns:a16="http://schemas.microsoft.com/office/drawing/2014/main" id="{611A129A-667D-4997-AC52-E1D42E853C4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50" name="TextBox 6349">
          <a:extLst>
            <a:ext uri="{FF2B5EF4-FFF2-40B4-BE49-F238E27FC236}">
              <a16:creationId xmlns:a16="http://schemas.microsoft.com/office/drawing/2014/main" id="{51B50530-BC0F-4093-9E20-5585B4B345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51" name="TextBox 6350">
          <a:extLst>
            <a:ext uri="{FF2B5EF4-FFF2-40B4-BE49-F238E27FC236}">
              <a16:creationId xmlns:a16="http://schemas.microsoft.com/office/drawing/2014/main" id="{EBF5F089-2901-4370-B2E0-02251BED339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52" name="TextBox 6351">
          <a:extLst>
            <a:ext uri="{FF2B5EF4-FFF2-40B4-BE49-F238E27FC236}">
              <a16:creationId xmlns:a16="http://schemas.microsoft.com/office/drawing/2014/main" id="{FD137E3F-72AE-4450-96CA-A2A3193804E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53" name="TextBox 6352">
          <a:extLst>
            <a:ext uri="{FF2B5EF4-FFF2-40B4-BE49-F238E27FC236}">
              <a16:creationId xmlns:a16="http://schemas.microsoft.com/office/drawing/2014/main" id="{C38DF950-EC28-42BC-8818-5F9640E0C91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54" name="TextBox 6353">
          <a:extLst>
            <a:ext uri="{FF2B5EF4-FFF2-40B4-BE49-F238E27FC236}">
              <a16:creationId xmlns:a16="http://schemas.microsoft.com/office/drawing/2014/main" id="{942F552E-5FD8-4752-9561-5BD5C0FF8FB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55" name="TextBox 6354">
          <a:extLst>
            <a:ext uri="{FF2B5EF4-FFF2-40B4-BE49-F238E27FC236}">
              <a16:creationId xmlns:a16="http://schemas.microsoft.com/office/drawing/2014/main" id="{08D175F1-B067-46B0-9B18-25952A093E1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56" name="TextBox 6355">
          <a:extLst>
            <a:ext uri="{FF2B5EF4-FFF2-40B4-BE49-F238E27FC236}">
              <a16:creationId xmlns:a16="http://schemas.microsoft.com/office/drawing/2014/main" id="{66D79B43-3251-4401-8B9E-FA1A141E787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57" name="TextBox 6356">
          <a:extLst>
            <a:ext uri="{FF2B5EF4-FFF2-40B4-BE49-F238E27FC236}">
              <a16:creationId xmlns:a16="http://schemas.microsoft.com/office/drawing/2014/main" id="{56B57D6D-F57C-475E-A699-F4D4231CF3F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58" name="TextBox 6357">
          <a:extLst>
            <a:ext uri="{FF2B5EF4-FFF2-40B4-BE49-F238E27FC236}">
              <a16:creationId xmlns:a16="http://schemas.microsoft.com/office/drawing/2014/main" id="{41F59036-0BFA-4094-AC7C-61596E4387A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59" name="TextBox 6358">
          <a:extLst>
            <a:ext uri="{FF2B5EF4-FFF2-40B4-BE49-F238E27FC236}">
              <a16:creationId xmlns:a16="http://schemas.microsoft.com/office/drawing/2014/main" id="{0E8FBEFF-06D8-44FD-A983-BE639AEA283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60" name="TextBox 6359">
          <a:extLst>
            <a:ext uri="{FF2B5EF4-FFF2-40B4-BE49-F238E27FC236}">
              <a16:creationId xmlns:a16="http://schemas.microsoft.com/office/drawing/2014/main" id="{0CA969CD-5D2E-4BC9-861B-F7A46AD51A9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61" name="TextBox 6360">
          <a:extLst>
            <a:ext uri="{FF2B5EF4-FFF2-40B4-BE49-F238E27FC236}">
              <a16:creationId xmlns:a16="http://schemas.microsoft.com/office/drawing/2014/main" id="{7556FFE4-A94D-4187-B23F-2735DD7D21D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62" name="TextBox 6361">
          <a:extLst>
            <a:ext uri="{FF2B5EF4-FFF2-40B4-BE49-F238E27FC236}">
              <a16:creationId xmlns:a16="http://schemas.microsoft.com/office/drawing/2014/main" id="{9ADDAD10-1989-45D2-86C1-8C751AC8682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63" name="TextBox 6362">
          <a:extLst>
            <a:ext uri="{FF2B5EF4-FFF2-40B4-BE49-F238E27FC236}">
              <a16:creationId xmlns:a16="http://schemas.microsoft.com/office/drawing/2014/main" id="{B702C409-1790-4ED0-BB6D-1E37BD91D43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64" name="TextBox 6363">
          <a:extLst>
            <a:ext uri="{FF2B5EF4-FFF2-40B4-BE49-F238E27FC236}">
              <a16:creationId xmlns:a16="http://schemas.microsoft.com/office/drawing/2014/main" id="{F6A77B12-14CE-4A6B-8C3A-70F0AC29D7A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65" name="TextBox 6364">
          <a:extLst>
            <a:ext uri="{FF2B5EF4-FFF2-40B4-BE49-F238E27FC236}">
              <a16:creationId xmlns:a16="http://schemas.microsoft.com/office/drawing/2014/main" id="{E5BE4087-C3D7-4170-81CF-D8F9EDE921B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66" name="TextBox 6365">
          <a:extLst>
            <a:ext uri="{FF2B5EF4-FFF2-40B4-BE49-F238E27FC236}">
              <a16:creationId xmlns:a16="http://schemas.microsoft.com/office/drawing/2014/main" id="{49B20724-B6F0-4E06-8C88-3F219C12F61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67" name="TextBox 6366">
          <a:extLst>
            <a:ext uri="{FF2B5EF4-FFF2-40B4-BE49-F238E27FC236}">
              <a16:creationId xmlns:a16="http://schemas.microsoft.com/office/drawing/2014/main" id="{E67CACBC-0550-4112-A16F-24CD149F489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68" name="TextBox 6367">
          <a:extLst>
            <a:ext uri="{FF2B5EF4-FFF2-40B4-BE49-F238E27FC236}">
              <a16:creationId xmlns:a16="http://schemas.microsoft.com/office/drawing/2014/main" id="{467874D5-A0CA-4DA0-A14F-E9AF20BF727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69" name="TextBox 6368">
          <a:extLst>
            <a:ext uri="{FF2B5EF4-FFF2-40B4-BE49-F238E27FC236}">
              <a16:creationId xmlns:a16="http://schemas.microsoft.com/office/drawing/2014/main" id="{9EC44F8D-DCE9-45A8-B458-CACBAA6D396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70" name="TextBox 6369">
          <a:extLst>
            <a:ext uri="{FF2B5EF4-FFF2-40B4-BE49-F238E27FC236}">
              <a16:creationId xmlns:a16="http://schemas.microsoft.com/office/drawing/2014/main" id="{F2AEDCEF-AD0F-4480-AD7E-71AAD1E8FC3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71" name="TextBox 6370">
          <a:extLst>
            <a:ext uri="{FF2B5EF4-FFF2-40B4-BE49-F238E27FC236}">
              <a16:creationId xmlns:a16="http://schemas.microsoft.com/office/drawing/2014/main" id="{4C128CE7-7501-470C-A68B-5851C89C204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72" name="TextBox 6371">
          <a:extLst>
            <a:ext uri="{FF2B5EF4-FFF2-40B4-BE49-F238E27FC236}">
              <a16:creationId xmlns:a16="http://schemas.microsoft.com/office/drawing/2014/main" id="{B7991FDA-2897-4A64-8B68-7A9596BEA4D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73" name="TextBox 6372">
          <a:extLst>
            <a:ext uri="{FF2B5EF4-FFF2-40B4-BE49-F238E27FC236}">
              <a16:creationId xmlns:a16="http://schemas.microsoft.com/office/drawing/2014/main" id="{3983644C-EF8F-4948-8D70-67DE0CF0792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74" name="TextBox 6373">
          <a:extLst>
            <a:ext uri="{FF2B5EF4-FFF2-40B4-BE49-F238E27FC236}">
              <a16:creationId xmlns:a16="http://schemas.microsoft.com/office/drawing/2014/main" id="{DE6EF3E6-F4E8-4EB1-9856-784BB95B401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75" name="TextBox 6374">
          <a:extLst>
            <a:ext uri="{FF2B5EF4-FFF2-40B4-BE49-F238E27FC236}">
              <a16:creationId xmlns:a16="http://schemas.microsoft.com/office/drawing/2014/main" id="{570BF37F-EF0D-40B8-BC90-3BE6AB3F4C4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76" name="TextBox 6375">
          <a:extLst>
            <a:ext uri="{FF2B5EF4-FFF2-40B4-BE49-F238E27FC236}">
              <a16:creationId xmlns:a16="http://schemas.microsoft.com/office/drawing/2014/main" id="{17E0E0CD-6D14-43A0-85E8-F47250DD6B1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77" name="TextBox 6376">
          <a:extLst>
            <a:ext uri="{FF2B5EF4-FFF2-40B4-BE49-F238E27FC236}">
              <a16:creationId xmlns:a16="http://schemas.microsoft.com/office/drawing/2014/main" id="{F76EC42A-3A94-45D5-AA87-98EAE911D41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78" name="TextBox 6377">
          <a:extLst>
            <a:ext uri="{FF2B5EF4-FFF2-40B4-BE49-F238E27FC236}">
              <a16:creationId xmlns:a16="http://schemas.microsoft.com/office/drawing/2014/main" id="{59ED908E-D697-48AA-855E-E2BDF27D3AD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79" name="TextBox 6378">
          <a:extLst>
            <a:ext uri="{FF2B5EF4-FFF2-40B4-BE49-F238E27FC236}">
              <a16:creationId xmlns:a16="http://schemas.microsoft.com/office/drawing/2014/main" id="{73765691-636C-42C4-9E12-EFE118F0289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80" name="TextBox 6379">
          <a:extLst>
            <a:ext uri="{FF2B5EF4-FFF2-40B4-BE49-F238E27FC236}">
              <a16:creationId xmlns:a16="http://schemas.microsoft.com/office/drawing/2014/main" id="{157CC558-8C07-4F92-8985-D9E7E673061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81" name="TextBox 6380">
          <a:extLst>
            <a:ext uri="{FF2B5EF4-FFF2-40B4-BE49-F238E27FC236}">
              <a16:creationId xmlns:a16="http://schemas.microsoft.com/office/drawing/2014/main" id="{89C13A43-D805-4F3E-9DBE-61F67BA9456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82" name="TextBox 6381">
          <a:extLst>
            <a:ext uri="{FF2B5EF4-FFF2-40B4-BE49-F238E27FC236}">
              <a16:creationId xmlns:a16="http://schemas.microsoft.com/office/drawing/2014/main" id="{97D2408D-1DF8-44BE-8840-488A02AB05E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83" name="TextBox 6382">
          <a:extLst>
            <a:ext uri="{FF2B5EF4-FFF2-40B4-BE49-F238E27FC236}">
              <a16:creationId xmlns:a16="http://schemas.microsoft.com/office/drawing/2014/main" id="{A6B07E7A-067C-414C-888D-505D741E9F7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84" name="TextBox 6383">
          <a:extLst>
            <a:ext uri="{FF2B5EF4-FFF2-40B4-BE49-F238E27FC236}">
              <a16:creationId xmlns:a16="http://schemas.microsoft.com/office/drawing/2014/main" id="{E3444896-C500-40F6-B723-3672BFFB83F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85" name="TextBox 6384">
          <a:extLst>
            <a:ext uri="{FF2B5EF4-FFF2-40B4-BE49-F238E27FC236}">
              <a16:creationId xmlns:a16="http://schemas.microsoft.com/office/drawing/2014/main" id="{D38F17AC-5E95-4D36-BA0A-29E54E80753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86" name="TextBox 6385">
          <a:extLst>
            <a:ext uri="{FF2B5EF4-FFF2-40B4-BE49-F238E27FC236}">
              <a16:creationId xmlns:a16="http://schemas.microsoft.com/office/drawing/2014/main" id="{B46419EA-F2CE-43C2-9BD8-3B187AAAD38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87" name="TextBox 6386">
          <a:extLst>
            <a:ext uri="{FF2B5EF4-FFF2-40B4-BE49-F238E27FC236}">
              <a16:creationId xmlns:a16="http://schemas.microsoft.com/office/drawing/2014/main" id="{4432BFCB-AEF6-4BAA-9BB0-8FBBAF7597D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88" name="TextBox 6387">
          <a:extLst>
            <a:ext uri="{FF2B5EF4-FFF2-40B4-BE49-F238E27FC236}">
              <a16:creationId xmlns:a16="http://schemas.microsoft.com/office/drawing/2014/main" id="{F0530310-8492-4445-8D99-77D8A055366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89" name="TextBox 6388">
          <a:extLst>
            <a:ext uri="{FF2B5EF4-FFF2-40B4-BE49-F238E27FC236}">
              <a16:creationId xmlns:a16="http://schemas.microsoft.com/office/drawing/2014/main" id="{5388ACD1-B424-43C0-8C51-834E30AB49D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90" name="TextBox 6389">
          <a:extLst>
            <a:ext uri="{FF2B5EF4-FFF2-40B4-BE49-F238E27FC236}">
              <a16:creationId xmlns:a16="http://schemas.microsoft.com/office/drawing/2014/main" id="{C58E4F99-60F3-44D0-B17B-5D581935CB5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91" name="TextBox 6390">
          <a:extLst>
            <a:ext uri="{FF2B5EF4-FFF2-40B4-BE49-F238E27FC236}">
              <a16:creationId xmlns:a16="http://schemas.microsoft.com/office/drawing/2014/main" id="{ACB140BE-FE02-43F9-BE91-F8B266CE47C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92" name="TextBox 6391">
          <a:extLst>
            <a:ext uri="{FF2B5EF4-FFF2-40B4-BE49-F238E27FC236}">
              <a16:creationId xmlns:a16="http://schemas.microsoft.com/office/drawing/2014/main" id="{12145883-D3B6-47EF-B757-D2802F4DAC6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93" name="TextBox 6392">
          <a:extLst>
            <a:ext uri="{FF2B5EF4-FFF2-40B4-BE49-F238E27FC236}">
              <a16:creationId xmlns:a16="http://schemas.microsoft.com/office/drawing/2014/main" id="{15DFA55F-4C7F-4FCC-94E3-EC3CE32DD88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94" name="TextBox 6393">
          <a:extLst>
            <a:ext uri="{FF2B5EF4-FFF2-40B4-BE49-F238E27FC236}">
              <a16:creationId xmlns:a16="http://schemas.microsoft.com/office/drawing/2014/main" id="{1FEFE103-F7E5-4FF0-B9C0-BF4DCDCC820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95" name="TextBox 6394">
          <a:extLst>
            <a:ext uri="{FF2B5EF4-FFF2-40B4-BE49-F238E27FC236}">
              <a16:creationId xmlns:a16="http://schemas.microsoft.com/office/drawing/2014/main" id="{5ADC2584-B504-4270-A482-E243B6FEA0D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96" name="TextBox 6395">
          <a:extLst>
            <a:ext uri="{FF2B5EF4-FFF2-40B4-BE49-F238E27FC236}">
              <a16:creationId xmlns:a16="http://schemas.microsoft.com/office/drawing/2014/main" id="{1319F205-92F7-486A-8821-6630F344C32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97" name="TextBox 6396">
          <a:extLst>
            <a:ext uri="{FF2B5EF4-FFF2-40B4-BE49-F238E27FC236}">
              <a16:creationId xmlns:a16="http://schemas.microsoft.com/office/drawing/2014/main" id="{E4AA85E7-B5BD-464A-80B0-2B3F96E7FE6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98" name="TextBox 6397">
          <a:extLst>
            <a:ext uri="{FF2B5EF4-FFF2-40B4-BE49-F238E27FC236}">
              <a16:creationId xmlns:a16="http://schemas.microsoft.com/office/drawing/2014/main" id="{261C1F2C-DC30-4033-A92A-51DA9EA3D80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399" name="TextBox 6398">
          <a:extLst>
            <a:ext uri="{FF2B5EF4-FFF2-40B4-BE49-F238E27FC236}">
              <a16:creationId xmlns:a16="http://schemas.microsoft.com/office/drawing/2014/main" id="{E7DD8003-D42A-457B-96C2-ECBD7BBE025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00" name="TextBox 6399">
          <a:extLst>
            <a:ext uri="{FF2B5EF4-FFF2-40B4-BE49-F238E27FC236}">
              <a16:creationId xmlns:a16="http://schemas.microsoft.com/office/drawing/2014/main" id="{7F3BE9EF-4633-4799-BC87-DAEFECE637E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01" name="TextBox 6400">
          <a:extLst>
            <a:ext uri="{FF2B5EF4-FFF2-40B4-BE49-F238E27FC236}">
              <a16:creationId xmlns:a16="http://schemas.microsoft.com/office/drawing/2014/main" id="{1AF3AEF5-EF23-4F2F-BC72-72D689A5468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02" name="TextBox 6401">
          <a:extLst>
            <a:ext uri="{FF2B5EF4-FFF2-40B4-BE49-F238E27FC236}">
              <a16:creationId xmlns:a16="http://schemas.microsoft.com/office/drawing/2014/main" id="{B2F162B3-13D0-436C-8268-AAA3C4153BF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03" name="TextBox 6402">
          <a:extLst>
            <a:ext uri="{FF2B5EF4-FFF2-40B4-BE49-F238E27FC236}">
              <a16:creationId xmlns:a16="http://schemas.microsoft.com/office/drawing/2014/main" id="{F2B1B457-5F13-4CC8-940C-27C4231D538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04" name="TextBox 6403">
          <a:extLst>
            <a:ext uri="{FF2B5EF4-FFF2-40B4-BE49-F238E27FC236}">
              <a16:creationId xmlns:a16="http://schemas.microsoft.com/office/drawing/2014/main" id="{0A39D950-B25A-4956-8CB3-88F06F434F9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05" name="TextBox 6404">
          <a:extLst>
            <a:ext uri="{FF2B5EF4-FFF2-40B4-BE49-F238E27FC236}">
              <a16:creationId xmlns:a16="http://schemas.microsoft.com/office/drawing/2014/main" id="{78E8D263-48AB-4628-9DE1-8CB705BAA22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06" name="TextBox 6405">
          <a:extLst>
            <a:ext uri="{FF2B5EF4-FFF2-40B4-BE49-F238E27FC236}">
              <a16:creationId xmlns:a16="http://schemas.microsoft.com/office/drawing/2014/main" id="{C10001FB-8785-4B54-AED4-C0FA12F0878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07" name="TextBox 6406">
          <a:extLst>
            <a:ext uri="{FF2B5EF4-FFF2-40B4-BE49-F238E27FC236}">
              <a16:creationId xmlns:a16="http://schemas.microsoft.com/office/drawing/2014/main" id="{C0EAE3A4-AF98-4BD2-AF01-3BB1A6E746D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08" name="TextBox 6407">
          <a:extLst>
            <a:ext uri="{FF2B5EF4-FFF2-40B4-BE49-F238E27FC236}">
              <a16:creationId xmlns:a16="http://schemas.microsoft.com/office/drawing/2014/main" id="{5D92E164-BDC6-488F-8733-3435C35D591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09" name="TextBox 6408">
          <a:extLst>
            <a:ext uri="{FF2B5EF4-FFF2-40B4-BE49-F238E27FC236}">
              <a16:creationId xmlns:a16="http://schemas.microsoft.com/office/drawing/2014/main" id="{7E08EA64-54F4-41C5-8879-FB5419A6B64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10" name="TextBox 6409">
          <a:extLst>
            <a:ext uri="{FF2B5EF4-FFF2-40B4-BE49-F238E27FC236}">
              <a16:creationId xmlns:a16="http://schemas.microsoft.com/office/drawing/2014/main" id="{A8CA6331-FF5E-43D6-A022-681B90AFDD1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11" name="TextBox 6410">
          <a:extLst>
            <a:ext uri="{FF2B5EF4-FFF2-40B4-BE49-F238E27FC236}">
              <a16:creationId xmlns:a16="http://schemas.microsoft.com/office/drawing/2014/main" id="{97AB0C5D-39A4-411C-B776-B17BE7D794A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12" name="TextBox 6411">
          <a:extLst>
            <a:ext uri="{FF2B5EF4-FFF2-40B4-BE49-F238E27FC236}">
              <a16:creationId xmlns:a16="http://schemas.microsoft.com/office/drawing/2014/main" id="{23D539C3-A546-4009-B309-78A9B8CCD4B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13" name="TextBox 6412">
          <a:extLst>
            <a:ext uri="{FF2B5EF4-FFF2-40B4-BE49-F238E27FC236}">
              <a16:creationId xmlns:a16="http://schemas.microsoft.com/office/drawing/2014/main" id="{AEE1A0E7-954D-4769-9A8F-DF40D91157D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14" name="TextBox 6413">
          <a:extLst>
            <a:ext uri="{FF2B5EF4-FFF2-40B4-BE49-F238E27FC236}">
              <a16:creationId xmlns:a16="http://schemas.microsoft.com/office/drawing/2014/main" id="{8D5E6DDD-5638-4D15-BD77-FC0FA4F786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15" name="TextBox 6414">
          <a:extLst>
            <a:ext uri="{FF2B5EF4-FFF2-40B4-BE49-F238E27FC236}">
              <a16:creationId xmlns:a16="http://schemas.microsoft.com/office/drawing/2014/main" id="{EB58AF22-CD7A-4F69-B703-23E933C311D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16" name="TextBox 6415">
          <a:extLst>
            <a:ext uri="{FF2B5EF4-FFF2-40B4-BE49-F238E27FC236}">
              <a16:creationId xmlns:a16="http://schemas.microsoft.com/office/drawing/2014/main" id="{20F96F7A-F712-4AD7-8476-9C3F33E4389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17" name="TextBox 6416">
          <a:extLst>
            <a:ext uri="{FF2B5EF4-FFF2-40B4-BE49-F238E27FC236}">
              <a16:creationId xmlns:a16="http://schemas.microsoft.com/office/drawing/2014/main" id="{2D56F55B-F280-444C-B937-E342C1BDB12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18" name="TextBox 6417">
          <a:extLst>
            <a:ext uri="{FF2B5EF4-FFF2-40B4-BE49-F238E27FC236}">
              <a16:creationId xmlns:a16="http://schemas.microsoft.com/office/drawing/2014/main" id="{4A9855C7-F0DE-4205-B33C-1455A09D05B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19" name="TextBox 6418">
          <a:extLst>
            <a:ext uri="{FF2B5EF4-FFF2-40B4-BE49-F238E27FC236}">
              <a16:creationId xmlns:a16="http://schemas.microsoft.com/office/drawing/2014/main" id="{521F63C0-D827-4524-A82F-AA473B2B86B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20" name="TextBox 6419">
          <a:extLst>
            <a:ext uri="{FF2B5EF4-FFF2-40B4-BE49-F238E27FC236}">
              <a16:creationId xmlns:a16="http://schemas.microsoft.com/office/drawing/2014/main" id="{3E71F168-CBB7-4352-A639-A83B28889A2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21" name="TextBox 6420">
          <a:extLst>
            <a:ext uri="{FF2B5EF4-FFF2-40B4-BE49-F238E27FC236}">
              <a16:creationId xmlns:a16="http://schemas.microsoft.com/office/drawing/2014/main" id="{6D3E8FF9-A724-47F2-BACA-507D8B24FC7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22" name="TextBox 6421">
          <a:extLst>
            <a:ext uri="{FF2B5EF4-FFF2-40B4-BE49-F238E27FC236}">
              <a16:creationId xmlns:a16="http://schemas.microsoft.com/office/drawing/2014/main" id="{CE962A08-1BEF-46D4-BB4F-640C3F91CAE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23" name="TextBox 6422">
          <a:extLst>
            <a:ext uri="{FF2B5EF4-FFF2-40B4-BE49-F238E27FC236}">
              <a16:creationId xmlns:a16="http://schemas.microsoft.com/office/drawing/2014/main" id="{D8F96C03-5EA1-4F54-B377-5A051F62444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24" name="TextBox 6423">
          <a:extLst>
            <a:ext uri="{FF2B5EF4-FFF2-40B4-BE49-F238E27FC236}">
              <a16:creationId xmlns:a16="http://schemas.microsoft.com/office/drawing/2014/main" id="{75E9F90F-2D1D-48F4-B56C-3796256E691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25" name="TextBox 6424">
          <a:extLst>
            <a:ext uri="{FF2B5EF4-FFF2-40B4-BE49-F238E27FC236}">
              <a16:creationId xmlns:a16="http://schemas.microsoft.com/office/drawing/2014/main" id="{6D076B00-AD0E-4448-88F7-DB326662532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26" name="TextBox 6425">
          <a:extLst>
            <a:ext uri="{FF2B5EF4-FFF2-40B4-BE49-F238E27FC236}">
              <a16:creationId xmlns:a16="http://schemas.microsoft.com/office/drawing/2014/main" id="{B9C93FB0-D7B8-4170-903A-7ED2EC1745A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27" name="TextBox 6426">
          <a:extLst>
            <a:ext uri="{FF2B5EF4-FFF2-40B4-BE49-F238E27FC236}">
              <a16:creationId xmlns:a16="http://schemas.microsoft.com/office/drawing/2014/main" id="{FD45E2A2-44A2-48D5-9811-FC6C3DFF26D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28" name="TextBox 6427">
          <a:extLst>
            <a:ext uri="{FF2B5EF4-FFF2-40B4-BE49-F238E27FC236}">
              <a16:creationId xmlns:a16="http://schemas.microsoft.com/office/drawing/2014/main" id="{960FE077-50B2-4A28-8BA1-BB7806BA2FA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29" name="TextBox 6428">
          <a:extLst>
            <a:ext uri="{FF2B5EF4-FFF2-40B4-BE49-F238E27FC236}">
              <a16:creationId xmlns:a16="http://schemas.microsoft.com/office/drawing/2014/main" id="{B02A7441-F599-4D44-BC32-7657F1A6B99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30" name="TextBox 6429">
          <a:extLst>
            <a:ext uri="{FF2B5EF4-FFF2-40B4-BE49-F238E27FC236}">
              <a16:creationId xmlns:a16="http://schemas.microsoft.com/office/drawing/2014/main" id="{D7D99DEC-58A2-4AD9-9584-348830932A1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31" name="TextBox 6430">
          <a:extLst>
            <a:ext uri="{FF2B5EF4-FFF2-40B4-BE49-F238E27FC236}">
              <a16:creationId xmlns:a16="http://schemas.microsoft.com/office/drawing/2014/main" id="{B5134F88-1966-413C-A3DA-901637CDC83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32" name="TextBox 6431">
          <a:extLst>
            <a:ext uri="{FF2B5EF4-FFF2-40B4-BE49-F238E27FC236}">
              <a16:creationId xmlns:a16="http://schemas.microsoft.com/office/drawing/2014/main" id="{32B0AEE5-C2B9-4A8F-AC57-9085D6D567D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33" name="TextBox 6432">
          <a:extLst>
            <a:ext uri="{FF2B5EF4-FFF2-40B4-BE49-F238E27FC236}">
              <a16:creationId xmlns:a16="http://schemas.microsoft.com/office/drawing/2014/main" id="{538B5472-0622-41C6-9A78-218FB1BF69D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34" name="TextBox 6433">
          <a:extLst>
            <a:ext uri="{FF2B5EF4-FFF2-40B4-BE49-F238E27FC236}">
              <a16:creationId xmlns:a16="http://schemas.microsoft.com/office/drawing/2014/main" id="{3AEBABC2-5B31-4F75-8959-D28539CF216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35" name="TextBox 6434">
          <a:extLst>
            <a:ext uri="{FF2B5EF4-FFF2-40B4-BE49-F238E27FC236}">
              <a16:creationId xmlns:a16="http://schemas.microsoft.com/office/drawing/2014/main" id="{97115AED-6AF5-48B0-A9ED-F4EE03513FE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36" name="TextBox 6435">
          <a:extLst>
            <a:ext uri="{FF2B5EF4-FFF2-40B4-BE49-F238E27FC236}">
              <a16:creationId xmlns:a16="http://schemas.microsoft.com/office/drawing/2014/main" id="{AB7D93CE-6328-428C-9F2B-7EEB6127E3C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37" name="TextBox 6436">
          <a:extLst>
            <a:ext uri="{FF2B5EF4-FFF2-40B4-BE49-F238E27FC236}">
              <a16:creationId xmlns:a16="http://schemas.microsoft.com/office/drawing/2014/main" id="{09F76A0E-F9FC-475E-A735-073058D630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38" name="TextBox 6437">
          <a:extLst>
            <a:ext uri="{FF2B5EF4-FFF2-40B4-BE49-F238E27FC236}">
              <a16:creationId xmlns:a16="http://schemas.microsoft.com/office/drawing/2014/main" id="{98D83ABF-C79C-4DC8-8BD1-F146B9CEA91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39" name="TextBox 6438">
          <a:extLst>
            <a:ext uri="{FF2B5EF4-FFF2-40B4-BE49-F238E27FC236}">
              <a16:creationId xmlns:a16="http://schemas.microsoft.com/office/drawing/2014/main" id="{1E7EBA94-0013-4CE0-90A3-096BF1CE111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40" name="TextBox 6439">
          <a:extLst>
            <a:ext uri="{FF2B5EF4-FFF2-40B4-BE49-F238E27FC236}">
              <a16:creationId xmlns:a16="http://schemas.microsoft.com/office/drawing/2014/main" id="{4F9AE2A8-8010-44D7-9FDA-A760DF9AE74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41" name="TextBox 6440">
          <a:extLst>
            <a:ext uri="{FF2B5EF4-FFF2-40B4-BE49-F238E27FC236}">
              <a16:creationId xmlns:a16="http://schemas.microsoft.com/office/drawing/2014/main" id="{B72F2919-8B13-4990-BB62-B1FC3488166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42" name="TextBox 6441">
          <a:extLst>
            <a:ext uri="{FF2B5EF4-FFF2-40B4-BE49-F238E27FC236}">
              <a16:creationId xmlns:a16="http://schemas.microsoft.com/office/drawing/2014/main" id="{71980FDB-07DC-47F9-B6B1-418386DC8DF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43" name="TextBox 6442">
          <a:extLst>
            <a:ext uri="{FF2B5EF4-FFF2-40B4-BE49-F238E27FC236}">
              <a16:creationId xmlns:a16="http://schemas.microsoft.com/office/drawing/2014/main" id="{79030ADB-7788-438D-AD2E-936A2D5AB22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44" name="TextBox 6443">
          <a:extLst>
            <a:ext uri="{FF2B5EF4-FFF2-40B4-BE49-F238E27FC236}">
              <a16:creationId xmlns:a16="http://schemas.microsoft.com/office/drawing/2014/main" id="{95BD7618-9A07-4F72-8C91-33DDE1BC3C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45" name="TextBox 6444">
          <a:extLst>
            <a:ext uri="{FF2B5EF4-FFF2-40B4-BE49-F238E27FC236}">
              <a16:creationId xmlns:a16="http://schemas.microsoft.com/office/drawing/2014/main" id="{E22DA328-7C0D-443B-883A-4858FA95717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46" name="TextBox 6445">
          <a:extLst>
            <a:ext uri="{FF2B5EF4-FFF2-40B4-BE49-F238E27FC236}">
              <a16:creationId xmlns:a16="http://schemas.microsoft.com/office/drawing/2014/main" id="{0DC2A89F-4966-4140-B6EA-5E2D4F1DE35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47" name="TextBox 6446">
          <a:extLst>
            <a:ext uri="{FF2B5EF4-FFF2-40B4-BE49-F238E27FC236}">
              <a16:creationId xmlns:a16="http://schemas.microsoft.com/office/drawing/2014/main" id="{DC82A1CB-1A7D-462E-BA4E-931C3B41DF3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48" name="TextBox 6447">
          <a:extLst>
            <a:ext uri="{FF2B5EF4-FFF2-40B4-BE49-F238E27FC236}">
              <a16:creationId xmlns:a16="http://schemas.microsoft.com/office/drawing/2014/main" id="{3DD58702-01A5-439F-B726-F771628EE97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49" name="TextBox 6448">
          <a:extLst>
            <a:ext uri="{FF2B5EF4-FFF2-40B4-BE49-F238E27FC236}">
              <a16:creationId xmlns:a16="http://schemas.microsoft.com/office/drawing/2014/main" id="{83A7B0B9-5DA4-4CAA-AC75-94C6D6B1D53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50" name="TextBox 6449">
          <a:extLst>
            <a:ext uri="{FF2B5EF4-FFF2-40B4-BE49-F238E27FC236}">
              <a16:creationId xmlns:a16="http://schemas.microsoft.com/office/drawing/2014/main" id="{BD68F1D7-61B5-4540-A871-5B24B59D2BB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51" name="TextBox 6450">
          <a:extLst>
            <a:ext uri="{FF2B5EF4-FFF2-40B4-BE49-F238E27FC236}">
              <a16:creationId xmlns:a16="http://schemas.microsoft.com/office/drawing/2014/main" id="{0978C0C6-1ED4-4699-B50B-834AEF870DA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52" name="TextBox 6451">
          <a:extLst>
            <a:ext uri="{FF2B5EF4-FFF2-40B4-BE49-F238E27FC236}">
              <a16:creationId xmlns:a16="http://schemas.microsoft.com/office/drawing/2014/main" id="{4BE0C407-3CDD-4476-A944-CD2DB6AE20D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53" name="TextBox 6452">
          <a:extLst>
            <a:ext uri="{FF2B5EF4-FFF2-40B4-BE49-F238E27FC236}">
              <a16:creationId xmlns:a16="http://schemas.microsoft.com/office/drawing/2014/main" id="{9FE16119-305E-49AA-8F20-462DE695C4E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54" name="TextBox 6453">
          <a:extLst>
            <a:ext uri="{FF2B5EF4-FFF2-40B4-BE49-F238E27FC236}">
              <a16:creationId xmlns:a16="http://schemas.microsoft.com/office/drawing/2014/main" id="{7FB59E5C-648B-475E-B936-72FDA6D91F6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55" name="TextBox 6454">
          <a:extLst>
            <a:ext uri="{FF2B5EF4-FFF2-40B4-BE49-F238E27FC236}">
              <a16:creationId xmlns:a16="http://schemas.microsoft.com/office/drawing/2014/main" id="{B89D12A8-35DD-4C14-B1BF-0F8A67F459F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56" name="TextBox 6455">
          <a:extLst>
            <a:ext uri="{FF2B5EF4-FFF2-40B4-BE49-F238E27FC236}">
              <a16:creationId xmlns:a16="http://schemas.microsoft.com/office/drawing/2014/main" id="{143B0F72-7CF7-4168-95BE-9621825398E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57" name="TextBox 6456">
          <a:extLst>
            <a:ext uri="{FF2B5EF4-FFF2-40B4-BE49-F238E27FC236}">
              <a16:creationId xmlns:a16="http://schemas.microsoft.com/office/drawing/2014/main" id="{B68A7B29-CF38-4E20-8160-AB663E93B90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58" name="TextBox 6457">
          <a:extLst>
            <a:ext uri="{FF2B5EF4-FFF2-40B4-BE49-F238E27FC236}">
              <a16:creationId xmlns:a16="http://schemas.microsoft.com/office/drawing/2014/main" id="{AE69DAB6-8514-4FFA-B0C4-E96A556A35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59" name="TextBox 6458">
          <a:extLst>
            <a:ext uri="{FF2B5EF4-FFF2-40B4-BE49-F238E27FC236}">
              <a16:creationId xmlns:a16="http://schemas.microsoft.com/office/drawing/2014/main" id="{A1FCA45C-E8E5-4F54-9E0E-3DA2AEEAEEA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60" name="TextBox 6459">
          <a:extLst>
            <a:ext uri="{FF2B5EF4-FFF2-40B4-BE49-F238E27FC236}">
              <a16:creationId xmlns:a16="http://schemas.microsoft.com/office/drawing/2014/main" id="{98FAFC49-68B9-4154-B4A2-42995CD0DD7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61" name="TextBox 6460">
          <a:extLst>
            <a:ext uri="{FF2B5EF4-FFF2-40B4-BE49-F238E27FC236}">
              <a16:creationId xmlns:a16="http://schemas.microsoft.com/office/drawing/2014/main" id="{750B58C9-FCB2-4F91-B027-963729C9AF0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62" name="TextBox 6461">
          <a:extLst>
            <a:ext uri="{FF2B5EF4-FFF2-40B4-BE49-F238E27FC236}">
              <a16:creationId xmlns:a16="http://schemas.microsoft.com/office/drawing/2014/main" id="{F91F1FFB-A219-48B8-AA0C-2735C5C31F6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63" name="TextBox 6462">
          <a:extLst>
            <a:ext uri="{FF2B5EF4-FFF2-40B4-BE49-F238E27FC236}">
              <a16:creationId xmlns:a16="http://schemas.microsoft.com/office/drawing/2014/main" id="{E6882A19-2981-40A8-96C0-C69E7A7B3D3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64" name="TextBox 6463">
          <a:extLst>
            <a:ext uri="{FF2B5EF4-FFF2-40B4-BE49-F238E27FC236}">
              <a16:creationId xmlns:a16="http://schemas.microsoft.com/office/drawing/2014/main" id="{D081B293-27B3-4EC5-B677-C8B828C21AE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65" name="TextBox 6464">
          <a:extLst>
            <a:ext uri="{FF2B5EF4-FFF2-40B4-BE49-F238E27FC236}">
              <a16:creationId xmlns:a16="http://schemas.microsoft.com/office/drawing/2014/main" id="{B760FD8F-1E6D-49A5-A518-8D59E235626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66" name="TextBox 6465">
          <a:extLst>
            <a:ext uri="{FF2B5EF4-FFF2-40B4-BE49-F238E27FC236}">
              <a16:creationId xmlns:a16="http://schemas.microsoft.com/office/drawing/2014/main" id="{51587A1C-E04B-4AFA-8905-4AABD15DBDD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67" name="TextBox 6466">
          <a:extLst>
            <a:ext uri="{FF2B5EF4-FFF2-40B4-BE49-F238E27FC236}">
              <a16:creationId xmlns:a16="http://schemas.microsoft.com/office/drawing/2014/main" id="{BFF9E33C-5E5D-4FA9-90A7-F396487671C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68" name="TextBox 6467">
          <a:extLst>
            <a:ext uri="{FF2B5EF4-FFF2-40B4-BE49-F238E27FC236}">
              <a16:creationId xmlns:a16="http://schemas.microsoft.com/office/drawing/2014/main" id="{F0782619-C5C2-4A3F-B8A0-6D8C7635B1D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69" name="TextBox 6468">
          <a:extLst>
            <a:ext uri="{FF2B5EF4-FFF2-40B4-BE49-F238E27FC236}">
              <a16:creationId xmlns:a16="http://schemas.microsoft.com/office/drawing/2014/main" id="{3D7994CC-1574-4BBB-A9AC-BE0C790AD02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70" name="TextBox 6469">
          <a:extLst>
            <a:ext uri="{FF2B5EF4-FFF2-40B4-BE49-F238E27FC236}">
              <a16:creationId xmlns:a16="http://schemas.microsoft.com/office/drawing/2014/main" id="{3BCEADF1-6799-463A-B26A-FB2C7ED7ADF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71" name="TextBox 6470">
          <a:extLst>
            <a:ext uri="{FF2B5EF4-FFF2-40B4-BE49-F238E27FC236}">
              <a16:creationId xmlns:a16="http://schemas.microsoft.com/office/drawing/2014/main" id="{AD51B1AB-B0CD-4418-864B-2FF7D4DA91B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72" name="TextBox 6471">
          <a:extLst>
            <a:ext uri="{FF2B5EF4-FFF2-40B4-BE49-F238E27FC236}">
              <a16:creationId xmlns:a16="http://schemas.microsoft.com/office/drawing/2014/main" id="{9137F4CA-8257-481C-ADF9-6061009E51B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73" name="TextBox 6472">
          <a:extLst>
            <a:ext uri="{FF2B5EF4-FFF2-40B4-BE49-F238E27FC236}">
              <a16:creationId xmlns:a16="http://schemas.microsoft.com/office/drawing/2014/main" id="{E268E473-F1A6-4213-ADCC-A041DD17826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74" name="TextBox 6473">
          <a:extLst>
            <a:ext uri="{FF2B5EF4-FFF2-40B4-BE49-F238E27FC236}">
              <a16:creationId xmlns:a16="http://schemas.microsoft.com/office/drawing/2014/main" id="{E9DE2B52-CEA0-435C-B6FD-71574360B64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75" name="TextBox 6474">
          <a:extLst>
            <a:ext uri="{FF2B5EF4-FFF2-40B4-BE49-F238E27FC236}">
              <a16:creationId xmlns:a16="http://schemas.microsoft.com/office/drawing/2014/main" id="{37BB39D6-F875-45E3-A560-C241FE11DFE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76" name="TextBox 6475">
          <a:extLst>
            <a:ext uri="{FF2B5EF4-FFF2-40B4-BE49-F238E27FC236}">
              <a16:creationId xmlns:a16="http://schemas.microsoft.com/office/drawing/2014/main" id="{FAF76981-6B40-4F56-93FA-50943DEE2A2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77" name="TextBox 6476">
          <a:extLst>
            <a:ext uri="{FF2B5EF4-FFF2-40B4-BE49-F238E27FC236}">
              <a16:creationId xmlns:a16="http://schemas.microsoft.com/office/drawing/2014/main" id="{EE581D6C-DC63-4820-9FF6-9A9A3C4F288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78" name="TextBox 6477">
          <a:extLst>
            <a:ext uri="{FF2B5EF4-FFF2-40B4-BE49-F238E27FC236}">
              <a16:creationId xmlns:a16="http://schemas.microsoft.com/office/drawing/2014/main" id="{A385BF15-F674-481D-A0C1-5B7E87B431C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79" name="TextBox 6478">
          <a:extLst>
            <a:ext uri="{FF2B5EF4-FFF2-40B4-BE49-F238E27FC236}">
              <a16:creationId xmlns:a16="http://schemas.microsoft.com/office/drawing/2014/main" id="{84A5EFB0-604E-4BB4-A601-14347708A90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80" name="TextBox 6479">
          <a:extLst>
            <a:ext uri="{FF2B5EF4-FFF2-40B4-BE49-F238E27FC236}">
              <a16:creationId xmlns:a16="http://schemas.microsoft.com/office/drawing/2014/main" id="{49166774-166C-44F4-8529-CE4F58E0601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81" name="TextBox 6480">
          <a:extLst>
            <a:ext uri="{FF2B5EF4-FFF2-40B4-BE49-F238E27FC236}">
              <a16:creationId xmlns:a16="http://schemas.microsoft.com/office/drawing/2014/main" id="{DB198E74-C95A-46A0-8C43-0919CFC9AFB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82" name="TextBox 6481">
          <a:extLst>
            <a:ext uri="{FF2B5EF4-FFF2-40B4-BE49-F238E27FC236}">
              <a16:creationId xmlns:a16="http://schemas.microsoft.com/office/drawing/2014/main" id="{271FE560-CAB4-4C8E-A74E-FAB3FBDF85E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83" name="TextBox 6482">
          <a:extLst>
            <a:ext uri="{FF2B5EF4-FFF2-40B4-BE49-F238E27FC236}">
              <a16:creationId xmlns:a16="http://schemas.microsoft.com/office/drawing/2014/main" id="{5EF79213-9076-4376-B29A-F1EA008F40F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84" name="TextBox 6483">
          <a:extLst>
            <a:ext uri="{FF2B5EF4-FFF2-40B4-BE49-F238E27FC236}">
              <a16:creationId xmlns:a16="http://schemas.microsoft.com/office/drawing/2014/main" id="{7E2766D3-9640-41C0-B83D-A15DC675C08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85" name="TextBox 6484">
          <a:extLst>
            <a:ext uri="{FF2B5EF4-FFF2-40B4-BE49-F238E27FC236}">
              <a16:creationId xmlns:a16="http://schemas.microsoft.com/office/drawing/2014/main" id="{DB9E6DA0-1F1B-49A4-AB1A-2E86C1A7725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86" name="TextBox 6485">
          <a:extLst>
            <a:ext uri="{FF2B5EF4-FFF2-40B4-BE49-F238E27FC236}">
              <a16:creationId xmlns:a16="http://schemas.microsoft.com/office/drawing/2014/main" id="{58FC6FDB-ABB5-4F92-91C1-CDC41C32693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87" name="TextBox 6486">
          <a:extLst>
            <a:ext uri="{FF2B5EF4-FFF2-40B4-BE49-F238E27FC236}">
              <a16:creationId xmlns:a16="http://schemas.microsoft.com/office/drawing/2014/main" id="{19EEE078-2FE6-43B0-8D4B-BC26142F99A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88" name="TextBox 6487">
          <a:extLst>
            <a:ext uri="{FF2B5EF4-FFF2-40B4-BE49-F238E27FC236}">
              <a16:creationId xmlns:a16="http://schemas.microsoft.com/office/drawing/2014/main" id="{8BC8AE29-87A5-4613-BFF0-07C12CADBCA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89" name="TextBox 6488">
          <a:extLst>
            <a:ext uri="{FF2B5EF4-FFF2-40B4-BE49-F238E27FC236}">
              <a16:creationId xmlns:a16="http://schemas.microsoft.com/office/drawing/2014/main" id="{4AE2B08E-F732-45B3-8546-F0C8A6A0268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90" name="TextBox 6489">
          <a:extLst>
            <a:ext uri="{FF2B5EF4-FFF2-40B4-BE49-F238E27FC236}">
              <a16:creationId xmlns:a16="http://schemas.microsoft.com/office/drawing/2014/main" id="{7132F1C6-1CF0-4031-9DBB-B07B95CCB1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91" name="TextBox 6490">
          <a:extLst>
            <a:ext uri="{FF2B5EF4-FFF2-40B4-BE49-F238E27FC236}">
              <a16:creationId xmlns:a16="http://schemas.microsoft.com/office/drawing/2014/main" id="{70BAF88A-3B4D-4F0E-B24B-42BE4A1F024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92" name="TextBox 6491">
          <a:extLst>
            <a:ext uri="{FF2B5EF4-FFF2-40B4-BE49-F238E27FC236}">
              <a16:creationId xmlns:a16="http://schemas.microsoft.com/office/drawing/2014/main" id="{B15D040B-5C5C-40BE-8C50-872F9E2EA4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93" name="TextBox 6492">
          <a:extLst>
            <a:ext uri="{FF2B5EF4-FFF2-40B4-BE49-F238E27FC236}">
              <a16:creationId xmlns:a16="http://schemas.microsoft.com/office/drawing/2014/main" id="{1E56333C-B6C7-4B2D-B892-9213EE99364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94" name="TextBox 6493">
          <a:extLst>
            <a:ext uri="{FF2B5EF4-FFF2-40B4-BE49-F238E27FC236}">
              <a16:creationId xmlns:a16="http://schemas.microsoft.com/office/drawing/2014/main" id="{C8ABF65A-360C-4AB2-A8EF-CB629492A69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95" name="TextBox 6494">
          <a:extLst>
            <a:ext uri="{FF2B5EF4-FFF2-40B4-BE49-F238E27FC236}">
              <a16:creationId xmlns:a16="http://schemas.microsoft.com/office/drawing/2014/main" id="{8DF53977-7716-43A9-A4B0-2569C20A6DA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96" name="TextBox 6495">
          <a:extLst>
            <a:ext uri="{FF2B5EF4-FFF2-40B4-BE49-F238E27FC236}">
              <a16:creationId xmlns:a16="http://schemas.microsoft.com/office/drawing/2014/main" id="{F2802ECB-0CB5-4C6D-891A-600CD99CB08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97" name="TextBox 6496">
          <a:extLst>
            <a:ext uri="{FF2B5EF4-FFF2-40B4-BE49-F238E27FC236}">
              <a16:creationId xmlns:a16="http://schemas.microsoft.com/office/drawing/2014/main" id="{BC985FFA-C6F7-43B6-AB51-597A52DAD03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98" name="TextBox 6497">
          <a:extLst>
            <a:ext uri="{FF2B5EF4-FFF2-40B4-BE49-F238E27FC236}">
              <a16:creationId xmlns:a16="http://schemas.microsoft.com/office/drawing/2014/main" id="{1CC5827C-8E8A-4F02-A874-CB18E46648B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499" name="TextBox 6498">
          <a:extLst>
            <a:ext uri="{FF2B5EF4-FFF2-40B4-BE49-F238E27FC236}">
              <a16:creationId xmlns:a16="http://schemas.microsoft.com/office/drawing/2014/main" id="{91E6E4DE-C76D-4ACE-9D32-4279A5CD8F6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00" name="TextBox 6499">
          <a:extLst>
            <a:ext uri="{FF2B5EF4-FFF2-40B4-BE49-F238E27FC236}">
              <a16:creationId xmlns:a16="http://schemas.microsoft.com/office/drawing/2014/main" id="{D2531997-E1F9-4440-BF1A-40ACF36EEEC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01" name="TextBox 6500">
          <a:extLst>
            <a:ext uri="{FF2B5EF4-FFF2-40B4-BE49-F238E27FC236}">
              <a16:creationId xmlns:a16="http://schemas.microsoft.com/office/drawing/2014/main" id="{5001B89D-4840-45E9-A500-37B60C5F224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02" name="TextBox 6501">
          <a:extLst>
            <a:ext uri="{FF2B5EF4-FFF2-40B4-BE49-F238E27FC236}">
              <a16:creationId xmlns:a16="http://schemas.microsoft.com/office/drawing/2014/main" id="{A492BE4E-2039-4405-9889-FBECA026D48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03" name="TextBox 6502">
          <a:extLst>
            <a:ext uri="{FF2B5EF4-FFF2-40B4-BE49-F238E27FC236}">
              <a16:creationId xmlns:a16="http://schemas.microsoft.com/office/drawing/2014/main" id="{44F24FCB-888F-4CCA-B6AA-88AA3E81A4E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04" name="TextBox 6503">
          <a:extLst>
            <a:ext uri="{FF2B5EF4-FFF2-40B4-BE49-F238E27FC236}">
              <a16:creationId xmlns:a16="http://schemas.microsoft.com/office/drawing/2014/main" id="{D942F762-399D-47E0-8325-36A42F81688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05" name="TextBox 6504">
          <a:extLst>
            <a:ext uri="{FF2B5EF4-FFF2-40B4-BE49-F238E27FC236}">
              <a16:creationId xmlns:a16="http://schemas.microsoft.com/office/drawing/2014/main" id="{02488B2F-1829-485B-B080-A4604F27B49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06" name="TextBox 6505">
          <a:extLst>
            <a:ext uri="{FF2B5EF4-FFF2-40B4-BE49-F238E27FC236}">
              <a16:creationId xmlns:a16="http://schemas.microsoft.com/office/drawing/2014/main" id="{F6152A63-F6A1-4E24-99C9-19362E669B9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07" name="TextBox 6506">
          <a:extLst>
            <a:ext uri="{FF2B5EF4-FFF2-40B4-BE49-F238E27FC236}">
              <a16:creationId xmlns:a16="http://schemas.microsoft.com/office/drawing/2014/main" id="{B5F6DC20-04CC-45DE-9823-D88BC07FCA6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08" name="TextBox 6507">
          <a:extLst>
            <a:ext uri="{FF2B5EF4-FFF2-40B4-BE49-F238E27FC236}">
              <a16:creationId xmlns:a16="http://schemas.microsoft.com/office/drawing/2014/main" id="{110C0382-8AD3-4D69-92C9-C6E7CB8C925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09" name="TextBox 6508">
          <a:extLst>
            <a:ext uri="{FF2B5EF4-FFF2-40B4-BE49-F238E27FC236}">
              <a16:creationId xmlns:a16="http://schemas.microsoft.com/office/drawing/2014/main" id="{E3DD4092-4A2F-47F2-A94F-4668732107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10" name="TextBox 6509">
          <a:extLst>
            <a:ext uri="{FF2B5EF4-FFF2-40B4-BE49-F238E27FC236}">
              <a16:creationId xmlns:a16="http://schemas.microsoft.com/office/drawing/2014/main" id="{A8EEF941-D4F2-49D3-AF19-63853A79DC8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11" name="TextBox 6510">
          <a:extLst>
            <a:ext uri="{FF2B5EF4-FFF2-40B4-BE49-F238E27FC236}">
              <a16:creationId xmlns:a16="http://schemas.microsoft.com/office/drawing/2014/main" id="{64CE7AA3-3976-4D74-BE68-8E1842D6F14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12" name="TextBox 6511">
          <a:extLst>
            <a:ext uri="{FF2B5EF4-FFF2-40B4-BE49-F238E27FC236}">
              <a16:creationId xmlns:a16="http://schemas.microsoft.com/office/drawing/2014/main" id="{5FD43F0E-83E6-49CC-BCEB-0E0F770F874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13" name="TextBox 6512">
          <a:extLst>
            <a:ext uri="{FF2B5EF4-FFF2-40B4-BE49-F238E27FC236}">
              <a16:creationId xmlns:a16="http://schemas.microsoft.com/office/drawing/2014/main" id="{B0810CAA-FAD4-4DFE-8ACC-20A637B4DA2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14" name="TextBox 6513">
          <a:extLst>
            <a:ext uri="{FF2B5EF4-FFF2-40B4-BE49-F238E27FC236}">
              <a16:creationId xmlns:a16="http://schemas.microsoft.com/office/drawing/2014/main" id="{1D3E2474-1422-4C2E-B6D4-AA875B51369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15" name="TextBox 6514">
          <a:extLst>
            <a:ext uri="{FF2B5EF4-FFF2-40B4-BE49-F238E27FC236}">
              <a16:creationId xmlns:a16="http://schemas.microsoft.com/office/drawing/2014/main" id="{3A826912-33E6-4454-8101-65D6EA6E7E5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16" name="TextBox 6515">
          <a:extLst>
            <a:ext uri="{FF2B5EF4-FFF2-40B4-BE49-F238E27FC236}">
              <a16:creationId xmlns:a16="http://schemas.microsoft.com/office/drawing/2014/main" id="{DD5D00A5-01EC-4EBE-B4AE-46417F482DB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17" name="TextBox 6516">
          <a:extLst>
            <a:ext uri="{FF2B5EF4-FFF2-40B4-BE49-F238E27FC236}">
              <a16:creationId xmlns:a16="http://schemas.microsoft.com/office/drawing/2014/main" id="{D76F3D6A-8A64-4FFF-B2B0-B7400087FF4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18" name="TextBox 6517">
          <a:extLst>
            <a:ext uri="{FF2B5EF4-FFF2-40B4-BE49-F238E27FC236}">
              <a16:creationId xmlns:a16="http://schemas.microsoft.com/office/drawing/2014/main" id="{7E199054-721C-49E5-97EB-8B278899BCF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19" name="TextBox 6518">
          <a:extLst>
            <a:ext uri="{FF2B5EF4-FFF2-40B4-BE49-F238E27FC236}">
              <a16:creationId xmlns:a16="http://schemas.microsoft.com/office/drawing/2014/main" id="{205D71A9-DB99-472E-955E-4BBF2E479D6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20" name="TextBox 6519">
          <a:extLst>
            <a:ext uri="{FF2B5EF4-FFF2-40B4-BE49-F238E27FC236}">
              <a16:creationId xmlns:a16="http://schemas.microsoft.com/office/drawing/2014/main" id="{6AE33D14-B451-41AB-B8B4-1368F6E528B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21" name="TextBox 6520">
          <a:extLst>
            <a:ext uri="{FF2B5EF4-FFF2-40B4-BE49-F238E27FC236}">
              <a16:creationId xmlns:a16="http://schemas.microsoft.com/office/drawing/2014/main" id="{D8793703-BE29-4C01-B69A-031BE719457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22" name="TextBox 6521">
          <a:extLst>
            <a:ext uri="{FF2B5EF4-FFF2-40B4-BE49-F238E27FC236}">
              <a16:creationId xmlns:a16="http://schemas.microsoft.com/office/drawing/2014/main" id="{C9C857B3-E03E-430F-B2FF-7C085E17540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23" name="TextBox 6522">
          <a:extLst>
            <a:ext uri="{FF2B5EF4-FFF2-40B4-BE49-F238E27FC236}">
              <a16:creationId xmlns:a16="http://schemas.microsoft.com/office/drawing/2014/main" id="{EEDAE821-3BF7-4C7A-A585-C0505CD2606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24" name="TextBox 6523">
          <a:extLst>
            <a:ext uri="{FF2B5EF4-FFF2-40B4-BE49-F238E27FC236}">
              <a16:creationId xmlns:a16="http://schemas.microsoft.com/office/drawing/2014/main" id="{6E1F55BA-90BA-471D-9598-06BBE5D5977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25" name="TextBox 6524">
          <a:extLst>
            <a:ext uri="{FF2B5EF4-FFF2-40B4-BE49-F238E27FC236}">
              <a16:creationId xmlns:a16="http://schemas.microsoft.com/office/drawing/2014/main" id="{9B3025FA-5F48-4DF9-A5F5-E97F0360323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26" name="TextBox 6525">
          <a:extLst>
            <a:ext uri="{FF2B5EF4-FFF2-40B4-BE49-F238E27FC236}">
              <a16:creationId xmlns:a16="http://schemas.microsoft.com/office/drawing/2014/main" id="{D61E5092-593A-42B1-8832-D1478CC538F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27" name="TextBox 6526">
          <a:extLst>
            <a:ext uri="{FF2B5EF4-FFF2-40B4-BE49-F238E27FC236}">
              <a16:creationId xmlns:a16="http://schemas.microsoft.com/office/drawing/2014/main" id="{921A4093-EA71-48D9-8E28-F52E68E231B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28" name="TextBox 6527">
          <a:extLst>
            <a:ext uri="{FF2B5EF4-FFF2-40B4-BE49-F238E27FC236}">
              <a16:creationId xmlns:a16="http://schemas.microsoft.com/office/drawing/2014/main" id="{9AFB9A43-F136-48ED-A73D-D0B7E52781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29" name="TextBox 6528">
          <a:extLst>
            <a:ext uri="{FF2B5EF4-FFF2-40B4-BE49-F238E27FC236}">
              <a16:creationId xmlns:a16="http://schemas.microsoft.com/office/drawing/2014/main" id="{D07456C7-B74F-4CFE-87EA-89B732CD8F2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30" name="TextBox 6529">
          <a:extLst>
            <a:ext uri="{FF2B5EF4-FFF2-40B4-BE49-F238E27FC236}">
              <a16:creationId xmlns:a16="http://schemas.microsoft.com/office/drawing/2014/main" id="{D89C8FF5-EA14-4DD1-B19F-48DF45601DD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31" name="TextBox 6530">
          <a:extLst>
            <a:ext uri="{FF2B5EF4-FFF2-40B4-BE49-F238E27FC236}">
              <a16:creationId xmlns:a16="http://schemas.microsoft.com/office/drawing/2014/main" id="{C1B9197D-9235-4545-9BEA-CADA96F1F07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32" name="TextBox 6531">
          <a:extLst>
            <a:ext uri="{FF2B5EF4-FFF2-40B4-BE49-F238E27FC236}">
              <a16:creationId xmlns:a16="http://schemas.microsoft.com/office/drawing/2014/main" id="{C9C3B6B8-BB3B-48EA-90AD-14E0552783C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33" name="TextBox 6532">
          <a:extLst>
            <a:ext uri="{FF2B5EF4-FFF2-40B4-BE49-F238E27FC236}">
              <a16:creationId xmlns:a16="http://schemas.microsoft.com/office/drawing/2014/main" id="{FD38D88F-1F41-4D4B-B17D-839566CE7BB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34" name="TextBox 6533">
          <a:extLst>
            <a:ext uri="{FF2B5EF4-FFF2-40B4-BE49-F238E27FC236}">
              <a16:creationId xmlns:a16="http://schemas.microsoft.com/office/drawing/2014/main" id="{6AB99578-3838-48CF-A152-A864BA0E260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35" name="TextBox 6534">
          <a:extLst>
            <a:ext uri="{FF2B5EF4-FFF2-40B4-BE49-F238E27FC236}">
              <a16:creationId xmlns:a16="http://schemas.microsoft.com/office/drawing/2014/main" id="{CCC17E69-3939-4B69-887D-0891CABA3E4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36" name="TextBox 6535">
          <a:extLst>
            <a:ext uri="{FF2B5EF4-FFF2-40B4-BE49-F238E27FC236}">
              <a16:creationId xmlns:a16="http://schemas.microsoft.com/office/drawing/2014/main" id="{939D4C9B-7103-4D51-B9AF-1DC9D138F79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37" name="TextBox 6536">
          <a:extLst>
            <a:ext uri="{FF2B5EF4-FFF2-40B4-BE49-F238E27FC236}">
              <a16:creationId xmlns:a16="http://schemas.microsoft.com/office/drawing/2014/main" id="{3E8595DC-DA2A-48B9-B13D-330FD486F48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38" name="TextBox 6537">
          <a:extLst>
            <a:ext uri="{FF2B5EF4-FFF2-40B4-BE49-F238E27FC236}">
              <a16:creationId xmlns:a16="http://schemas.microsoft.com/office/drawing/2014/main" id="{63CBBF91-3B42-4C76-AE83-E8FCA33D997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39" name="TextBox 6538">
          <a:extLst>
            <a:ext uri="{FF2B5EF4-FFF2-40B4-BE49-F238E27FC236}">
              <a16:creationId xmlns:a16="http://schemas.microsoft.com/office/drawing/2014/main" id="{04A4E69F-CA42-4CCD-AAEC-58C861E9F4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40" name="TextBox 6539">
          <a:extLst>
            <a:ext uri="{FF2B5EF4-FFF2-40B4-BE49-F238E27FC236}">
              <a16:creationId xmlns:a16="http://schemas.microsoft.com/office/drawing/2014/main" id="{C4D12015-BA7C-4FBE-B6CA-1C7C457A4B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41" name="TextBox 6540">
          <a:extLst>
            <a:ext uri="{FF2B5EF4-FFF2-40B4-BE49-F238E27FC236}">
              <a16:creationId xmlns:a16="http://schemas.microsoft.com/office/drawing/2014/main" id="{0E4A34DF-B257-4BC1-8AB7-C454C4658FD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42" name="TextBox 6541">
          <a:extLst>
            <a:ext uri="{FF2B5EF4-FFF2-40B4-BE49-F238E27FC236}">
              <a16:creationId xmlns:a16="http://schemas.microsoft.com/office/drawing/2014/main" id="{3DD603FD-0B0D-478B-84D6-2305397E6DD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43" name="TextBox 6542">
          <a:extLst>
            <a:ext uri="{FF2B5EF4-FFF2-40B4-BE49-F238E27FC236}">
              <a16:creationId xmlns:a16="http://schemas.microsoft.com/office/drawing/2014/main" id="{7290A6B5-D2B9-47E5-84A6-BB14A764306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44" name="TextBox 6543">
          <a:extLst>
            <a:ext uri="{FF2B5EF4-FFF2-40B4-BE49-F238E27FC236}">
              <a16:creationId xmlns:a16="http://schemas.microsoft.com/office/drawing/2014/main" id="{DFA50286-CB09-4776-B47A-2B295334284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45" name="TextBox 6544">
          <a:extLst>
            <a:ext uri="{FF2B5EF4-FFF2-40B4-BE49-F238E27FC236}">
              <a16:creationId xmlns:a16="http://schemas.microsoft.com/office/drawing/2014/main" id="{5D2EC6F2-C394-48B0-B3F4-8EB5E1DAC90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46" name="TextBox 6545">
          <a:extLst>
            <a:ext uri="{FF2B5EF4-FFF2-40B4-BE49-F238E27FC236}">
              <a16:creationId xmlns:a16="http://schemas.microsoft.com/office/drawing/2014/main" id="{2896C922-A0FB-494C-8EE8-6137894029B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47" name="TextBox 6546">
          <a:extLst>
            <a:ext uri="{FF2B5EF4-FFF2-40B4-BE49-F238E27FC236}">
              <a16:creationId xmlns:a16="http://schemas.microsoft.com/office/drawing/2014/main" id="{432EEFBA-DA14-46F8-AAB2-E7DA751089B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48" name="TextBox 6547">
          <a:extLst>
            <a:ext uri="{FF2B5EF4-FFF2-40B4-BE49-F238E27FC236}">
              <a16:creationId xmlns:a16="http://schemas.microsoft.com/office/drawing/2014/main" id="{36190082-029F-4E48-8D47-6F6544FA240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49" name="TextBox 6548">
          <a:extLst>
            <a:ext uri="{FF2B5EF4-FFF2-40B4-BE49-F238E27FC236}">
              <a16:creationId xmlns:a16="http://schemas.microsoft.com/office/drawing/2014/main" id="{EDAC4452-BE6C-4612-BE82-D33D1367C81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50" name="TextBox 6549">
          <a:extLst>
            <a:ext uri="{FF2B5EF4-FFF2-40B4-BE49-F238E27FC236}">
              <a16:creationId xmlns:a16="http://schemas.microsoft.com/office/drawing/2014/main" id="{B9A3CDBF-FEB3-4FFA-85E7-BE54C4069F4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51" name="TextBox 6550">
          <a:extLst>
            <a:ext uri="{FF2B5EF4-FFF2-40B4-BE49-F238E27FC236}">
              <a16:creationId xmlns:a16="http://schemas.microsoft.com/office/drawing/2014/main" id="{7F53DB22-95B5-4D98-A9FC-33C260B48C3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52" name="TextBox 6551">
          <a:extLst>
            <a:ext uri="{FF2B5EF4-FFF2-40B4-BE49-F238E27FC236}">
              <a16:creationId xmlns:a16="http://schemas.microsoft.com/office/drawing/2014/main" id="{165D1D0D-392A-4244-BB89-CAE51B762DE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53" name="TextBox 6552">
          <a:extLst>
            <a:ext uri="{FF2B5EF4-FFF2-40B4-BE49-F238E27FC236}">
              <a16:creationId xmlns:a16="http://schemas.microsoft.com/office/drawing/2014/main" id="{9A921DB3-52FB-47C2-AF87-2A4039355D0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54" name="TextBox 6553">
          <a:extLst>
            <a:ext uri="{FF2B5EF4-FFF2-40B4-BE49-F238E27FC236}">
              <a16:creationId xmlns:a16="http://schemas.microsoft.com/office/drawing/2014/main" id="{0E6EEC57-16DA-447D-83C2-8C891B9F1D6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55" name="TextBox 6554">
          <a:extLst>
            <a:ext uri="{FF2B5EF4-FFF2-40B4-BE49-F238E27FC236}">
              <a16:creationId xmlns:a16="http://schemas.microsoft.com/office/drawing/2014/main" id="{6B56F926-00EA-4B36-B423-DFE107F62ED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56" name="TextBox 6555">
          <a:extLst>
            <a:ext uri="{FF2B5EF4-FFF2-40B4-BE49-F238E27FC236}">
              <a16:creationId xmlns:a16="http://schemas.microsoft.com/office/drawing/2014/main" id="{F160260D-1D5D-427F-8AE8-A421E74DB38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57" name="TextBox 6556">
          <a:extLst>
            <a:ext uri="{FF2B5EF4-FFF2-40B4-BE49-F238E27FC236}">
              <a16:creationId xmlns:a16="http://schemas.microsoft.com/office/drawing/2014/main" id="{88BF1E21-9453-421E-A704-BE91CE097E0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58" name="TextBox 6557">
          <a:extLst>
            <a:ext uri="{FF2B5EF4-FFF2-40B4-BE49-F238E27FC236}">
              <a16:creationId xmlns:a16="http://schemas.microsoft.com/office/drawing/2014/main" id="{4EAD046F-E618-4238-B002-5CCF67AD9F3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59" name="TextBox 6558">
          <a:extLst>
            <a:ext uri="{FF2B5EF4-FFF2-40B4-BE49-F238E27FC236}">
              <a16:creationId xmlns:a16="http://schemas.microsoft.com/office/drawing/2014/main" id="{5EE17154-8E59-4A59-8BFD-5801C8CDA9D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60" name="TextBox 6559">
          <a:extLst>
            <a:ext uri="{FF2B5EF4-FFF2-40B4-BE49-F238E27FC236}">
              <a16:creationId xmlns:a16="http://schemas.microsoft.com/office/drawing/2014/main" id="{627D0446-E021-497E-9BAA-B617E135984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61" name="TextBox 6560">
          <a:extLst>
            <a:ext uri="{FF2B5EF4-FFF2-40B4-BE49-F238E27FC236}">
              <a16:creationId xmlns:a16="http://schemas.microsoft.com/office/drawing/2014/main" id="{AAB111F8-EE08-473E-9239-01629D5A8AE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62" name="TextBox 6561">
          <a:extLst>
            <a:ext uri="{FF2B5EF4-FFF2-40B4-BE49-F238E27FC236}">
              <a16:creationId xmlns:a16="http://schemas.microsoft.com/office/drawing/2014/main" id="{DFC41269-54B6-4565-9252-744C9A17A80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63" name="TextBox 6562">
          <a:extLst>
            <a:ext uri="{FF2B5EF4-FFF2-40B4-BE49-F238E27FC236}">
              <a16:creationId xmlns:a16="http://schemas.microsoft.com/office/drawing/2014/main" id="{B48E2CB8-4164-434B-8459-B3C7B0F3970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64" name="TextBox 6563">
          <a:extLst>
            <a:ext uri="{FF2B5EF4-FFF2-40B4-BE49-F238E27FC236}">
              <a16:creationId xmlns:a16="http://schemas.microsoft.com/office/drawing/2014/main" id="{09AFA211-CE08-4D25-820A-23F9B9471D1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65" name="TextBox 6564">
          <a:extLst>
            <a:ext uri="{FF2B5EF4-FFF2-40B4-BE49-F238E27FC236}">
              <a16:creationId xmlns:a16="http://schemas.microsoft.com/office/drawing/2014/main" id="{AC85043D-058E-4438-BC88-573C5672B68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66" name="TextBox 6565">
          <a:extLst>
            <a:ext uri="{FF2B5EF4-FFF2-40B4-BE49-F238E27FC236}">
              <a16:creationId xmlns:a16="http://schemas.microsoft.com/office/drawing/2014/main" id="{437AD267-BF9B-4107-BD77-83C3EE8FD13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67" name="TextBox 6566">
          <a:extLst>
            <a:ext uri="{FF2B5EF4-FFF2-40B4-BE49-F238E27FC236}">
              <a16:creationId xmlns:a16="http://schemas.microsoft.com/office/drawing/2014/main" id="{14AA6445-33F2-4DED-B770-C4B8797F571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68" name="TextBox 6567">
          <a:extLst>
            <a:ext uri="{FF2B5EF4-FFF2-40B4-BE49-F238E27FC236}">
              <a16:creationId xmlns:a16="http://schemas.microsoft.com/office/drawing/2014/main" id="{C9602A6D-AEB6-4FCE-8E97-3D42FB299B2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69" name="TextBox 6568">
          <a:extLst>
            <a:ext uri="{FF2B5EF4-FFF2-40B4-BE49-F238E27FC236}">
              <a16:creationId xmlns:a16="http://schemas.microsoft.com/office/drawing/2014/main" id="{66704B66-E3F0-4FCC-A680-4849CC7E350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70" name="TextBox 6569">
          <a:extLst>
            <a:ext uri="{FF2B5EF4-FFF2-40B4-BE49-F238E27FC236}">
              <a16:creationId xmlns:a16="http://schemas.microsoft.com/office/drawing/2014/main" id="{9DB8B431-6FBD-480A-9020-52C00254CCD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71" name="TextBox 6570">
          <a:extLst>
            <a:ext uri="{FF2B5EF4-FFF2-40B4-BE49-F238E27FC236}">
              <a16:creationId xmlns:a16="http://schemas.microsoft.com/office/drawing/2014/main" id="{845F19E2-592C-470B-818A-046E4C1C115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72" name="TextBox 6571">
          <a:extLst>
            <a:ext uri="{FF2B5EF4-FFF2-40B4-BE49-F238E27FC236}">
              <a16:creationId xmlns:a16="http://schemas.microsoft.com/office/drawing/2014/main" id="{6F95DE10-CCB6-47DD-8E91-533AA108B3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73" name="TextBox 6572">
          <a:extLst>
            <a:ext uri="{FF2B5EF4-FFF2-40B4-BE49-F238E27FC236}">
              <a16:creationId xmlns:a16="http://schemas.microsoft.com/office/drawing/2014/main" id="{728D5C76-2552-4011-A1B1-3206692976A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74" name="TextBox 6573">
          <a:extLst>
            <a:ext uri="{FF2B5EF4-FFF2-40B4-BE49-F238E27FC236}">
              <a16:creationId xmlns:a16="http://schemas.microsoft.com/office/drawing/2014/main" id="{21996F61-9FB4-4F25-A5AB-5D5A84CE1B7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75" name="TextBox 6574">
          <a:extLst>
            <a:ext uri="{FF2B5EF4-FFF2-40B4-BE49-F238E27FC236}">
              <a16:creationId xmlns:a16="http://schemas.microsoft.com/office/drawing/2014/main" id="{3961AA03-5A37-4FDC-941B-F8CB290DC64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76" name="TextBox 6575">
          <a:extLst>
            <a:ext uri="{FF2B5EF4-FFF2-40B4-BE49-F238E27FC236}">
              <a16:creationId xmlns:a16="http://schemas.microsoft.com/office/drawing/2014/main" id="{53BB69FD-5ECF-411E-AACF-49A29C0F5EE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77" name="TextBox 6576">
          <a:extLst>
            <a:ext uri="{FF2B5EF4-FFF2-40B4-BE49-F238E27FC236}">
              <a16:creationId xmlns:a16="http://schemas.microsoft.com/office/drawing/2014/main" id="{C444268D-1DC4-4B40-9883-7BCB6071612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78" name="TextBox 6577">
          <a:extLst>
            <a:ext uri="{FF2B5EF4-FFF2-40B4-BE49-F238E27FC236}">
              <a16:creationId xmlns:a16="http://schemas.microsoft.com/office/drawing/2014/main" id="{29B2F6CF-B95C-46D8-9611-419F718916A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79" name="TextBox 6578">
          <a:extLst>
            <a:ext uri="{FF2B5EF4-FFF2-40B4-BE49-F238E27FC236}">
              <a16:creationId xmlns:a16="http://schemas.microsoft.com/office/drawing/2014/main" id="{98EA114B-121C-4743-9271-35D695583A8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80" name="TextBox 6579">
          <a:extLst>
            <a:ext uri="{FF2B5EF4-FFF2-40B4-BE49-F238E27FC236}">
              <a16:creationId xmlns:a16="http://schemas.microsoft.com/office/drawing/2014/main" id="{8D26EE1D-3A01-422D-B34E-811F028B9E2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81" name="TextBox 6580">
          <a:extLst>
            <a:ext uri="{FF2B5EF4-FFF2-40B4-BE49-F238E27FC236}">
              <a16:creationId xmlns:a16="http://schemas.microsoft.com/office/drawing/2014/main" id="{ACD62E77-5683-49C9-A5A3-43FFA5AB315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82" name="TextBox 6581">
          <a:extLst>
            <a:ext uri="{FF2B5EF4-FFF2-40B4-BE49-F238E27FC236}">
              <a16:creationId xmlns:a16="http://schemas.microsoft.com/office/drawing/2014/main" id="{E3069765-F41E-4CAA-939A-6E5B028311A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83" name="TextBox 6582">
          <a:extLst>
            <a:ext uri="{FF2B5EF4-FFF2-40B4-BE49-F238E27FC236}">
              <a16:creationId xmlns:a16="http://schemas.microsoft.com/office/drawing/2014/main" id="{B91B4A6C-3389-4CDC-98E7-BED675A1BD4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84" name="TextBox 6583">
          <a:extLst>
            <a:ext uri="{FF2B5EF4-FFF2-40B4-BE49-F238E27FC236}">
              <a16:creationId xmlns:a16="http://schemas.microsoft.com/office/drawing/2014/main" id="{7DF459DD-1F07-4179-A1B4-332CDC4947B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85" name="TextBox 6584">
          <a:extLst>
            <a:ext uri="{FF2B5EF4-FFF2-40B4-BE49-F238E27FC236}">
              <a16:creationId xmlns:a16="http://schemas.microsoft.com/office/drawing/2014/main" id="{BC0B3134-8275-4094-8960-FFD73B11552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86" name="TextBox 6585">
          <a:extLst>
            <a:ext uri="{FF2B5EF4-FFF2-40B4-BE49-F238E27FC236}">
              <a16:creationId xmlns:a16="http://schemas.microsoft.com/office/drawing/2014/main" id="{884377D7-9F54-4B9A-922C-B3DDDA2BC58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87" name="TextBox 6586">
          <a:extLst>
            <a:ext uri="{FF2B5EF4-FFF2-40B4-BE49-F238E27FC236}">
              <a16:creationId xmlns:a16="http://schemas.microsoft.com/office/drawing/2014/main" id="{86A68ACA-787C-4F10-B39F-C521F7F27C8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88" name="TextBox 6587">
          <a:extLst>
            <a:ext uri="{FF2B5EF4-FFF2-40B4-BE49-F238E27FC236}">
              <a16:creationId xmlns:a16="http://schemas.microsoft.com/office/drawing/2014/main" id="{5C46ABDE-93DE-41E5-AF95-8BAAAA4AE2A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89" name="TextBox 6588">
          <a:extLst>
            <a:ext uri="{FF2B5EF4-FFF2-40B4-BE49-F238E27FC236}">
              <a16:creationId xmlns:a16="http://schemas.microsoft.com/office/drawing/2014/main" id="{B2AA9B18-1547-464C-B1D0-F267D02A718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90" name="TextBox 6589">
          <a:extLst>
            <a:ext uri="{FF2B5EF4-FFF2-40B4-BE49-F238E27FC236}">
              <a16:creationId xmlns:a16="http://schemas.microsoft.com/office/drawing/2014/main" id="{DC4F17E6-2D6C-4435-8AA5-703B6CAB376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91" name="TextBox 6590">
          <a:extLst>
            <a:ext uri="{FF2B5EF4-FFF2-40B4-BE49-F238E27FC236}">
              <a16:creationId xmlns:a16="http://schemas.microsoft.com/office/drawing/2014/main" id="{C01B0261-1945-4498-813A-F7BB6464DC8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92" name="TextBox 6591">
          <a:extLst>
            <a:ext uri="{FF2B5EF4-FFF2-40B4-BE49-F238E27FC236}">
              <a16:creationId xmlns:a16="http://schemas.microsoft.com/office/drawing/2014/main" id="{670D1172-C1F1-44A0-9422-DF025605449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93" name="TextBox 6592">
          <a:extLst>
            <a:ext uri="{FF2B5EF4-FFF2-40B4-BE49-F238E27FC236}">
              <a16:creationId xmlns:a16="http://schemas.microsoft.com/office/drawing/2014/main" id="{65A23A00-20AE-4F45-8376-59D400E429C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94" name="TextBox 6593">
          <a:extLst>
            <a:ext uri="{FF2B5EF4-FFF2-40B4-BE49-F238E27FC236}">
              <a16:creationId xmlns:a16="http://schemas.microsoft.com/office/drawing/2014/main" id="{62B0E239-AE58-4FC5-A4F6-E3146BC6C1B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95" name="TextBox 6594">
          <a:extLst>
            <a:ext uri="{FF2B5EF4-FFF2-40B4-BE49-F238E27FC236}">
              <a16:creationId xmlns:a16="http://schemas.microsoft.com/office/drawing/2014/main" id="{3AE499AB-8899-4572-B15B-0B3FAA6F9E3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96" name="TextBox 6595">
          <a:extLst>
            <a:ext uri="{FF2B5EF4-FFF2-40B4-BE49-F238E27FC236}">
              <a16:creationId xmlns:a16="http://schemas.microsoft.com/office/drawing/2014/main" id="{5AA08713-4DE2-4C8D-AC13-55A2CD0B11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97" name="TextBox 6596">
          <a:extLst>
            <a:ext uri="{FF2B5EF4-FFF2-40B4-BE49-F238E27FC236}">
              <a16:creationId xmlns:a16="http://schemas.microsoft.com/office/drawing/2014/main" id="{EF63443F-4E26-4E48-A3BE-3BB41EAE738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98" name="TextBox 6597">
          <a:extLst>
            <a:ext uri="{FF2B5EF4-FFF2-40B4-BE49-F238E27FC236}">
              <a16:creationId xmlns:a16="http://schemas.microsoft.com/office/drawing/2014/main" id="{6D2912E2-4F26-49B9-92E0-D9267F48C78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599" name="TextBox 6598">
          <a:extLst>
            <a:ext uri="{FF2B5EF4-FFF2-40B4-BE49-F238E27FC236}">
              <a16:creationId xmlns:a16="http://schemas.microsoft.com/office/drawing/2014/main" id="{5CBDDA16-BDB2-49D6-A01D-A50AF75F6B8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00" name="TextBox 6599">
          <a:extLst>
            <a:ext uri="{FF2B5EF4-FFF2-40B4-BE49-F238E27FC236}">
              <a16:creationId xmlns:a16="http://schemas.microsoft.com/office/drawing/2014/main" id="{BA969F2E-B336-44A3-9ACF-0CEE4624F41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01" name="TextBox 6600">
          <a:extLst>
            <a:ext uri="{FF2B5EF4-FFF2-40B4-BE49-F238E27FC236}">
              <a16:creationId xmlns:a16="http://schemas.microsoft.com/office/drawing/2014/main" id="{24E4FB7E-B4D1-4461-B39D-5F90245B039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02" name="TextBox 6601">
          <a:extLst>
            <a:ext uri="{FF2B5EF4-FFF2-40B4-BE49-F238E27FC236}">
              <a16:creationId xmlns:a16="http://schemas.microsoft.com/office/drawing/2014/main" id="{39EF5612-DA3A-499E-B135-D984D659F9D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03" name="TextBox 6602">
          <a:extLst>
            <a:ext uri="{FF2B5EF4-FFF2-40B4-BE49-F238E27FC236}">
              <a16:creationId xmlns:a16="http://schemas.microsoft.com/office/drawing/2014/main" id="{157198E3-4427-408C-9554-90C4EDB066D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04" name="TextBox 6603">
          <a:extLst>
            <a:ext uri="{FF2B5EF4-FFF2-40B4-BE49-F238E27FC236}">
              <a16:creationId xmlns:a16="http://schemas.microsoft.com/office/drawing/2014/main" id="{A377B9BA-F754-494D-9AA0-BF96B94417F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05" name="TextBox 6604">
          <a:extLst>
            <a:ext uri="{FF2B5EF4-FFF2-40B4-BE49-F238E27FC236}">
              <a16:creationId xmlns:a16="http://schemas.microsoft.com/office/drawing/2014/main" id="{D8CD38E1-E5CA-4AE6-87F1-83588248867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06" name="TextBox 6605">
          <a:extLst>
            <a:ext uri="{FF2B5EF4-FFF2-40B4-BE49-F238E27FC236}">
              <a16:creationId xmlns:a16="http://schemas.microsoft.com/office/drawing/2014/main" id="{CE1C3B3F-AE44-4A3C-977A-19AD117B89E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07" name="TextBox 6606">
          <a:extLst>
            <a:ext uri="{FF2B5EF4-FFF2-40B4-BE49-F238E27FC236}">
              <a16:creationId xmlns:a16="http://schemas.microsoft.com/office/drawing/2014/main" id="{C1F04D2C-5B57-4BCE-8269-F1AB7E631CF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08" name="TextBox 6607">
          <a:extLst>
            <a:ext uri="{FF2B5EF4-FFF2-40B4-BE49-F238E27FC236}">
              <a16:creationId xmlns:a16="http://schemas.microsoft.com/office/drawing/2014/main" id="{90B33474-BC41-4615-9487-C764846D894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09" name="TextBox 6608">
          <a:extLst>
            <a:ext uri="{FF2B5EF4-FFF2-40B4-BE49-F238E27FC236}">
              <a16:creationId xmlns:a16="http://schemas.microsoft.com/office/drawing/2014/main" id="{99BC50FA-77F9-40D7-9F15-7F678D65DE2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10" name="TextBox 6609">
          <a:extLst>
            <a:ext uri="{FF2B5EF4-FFF2-40B4-BE49-F238E27FC236}">
              <a16:creationId xmlns:a16="http://schemas.microsoft.com/office/drawing/2014/main" id="{AC14C49B-372B-4D67-8956-796B056DA1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11" name="TextBox 6610">
          <a:extLst>
            <a:ext uri="{FF2B5EF4-FFF2-40B4-BE49-F238E27FC236}">
              <a16:creationId xmlns:a16="http://schemas.microsoft.com/office/drawing/2014/main" id="{37B5BD65-4222-4EE7-9D18-896C4DBBCC2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12" name="TextBox 6611">
          <a:extLst>
            <a:ext uri="{FF2B5EF4-FFF2-40B4-BE49-F238E27FC236}">
              <a16:creationId xmlns:a16="http://schemas.microsoft.com/office/drawing/2014/main" id="{5C71742C-1350-4533-9869-5BFBBA4C757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13" name="TextBox 6612">
          <a:extLst>
            <a:ext uri="{FF2B5EF4-FFF2-40B4-BE49-F238E27FC236}">
              <a16:creationId xmlns:a16="http://schemas.microsoft.com/office/drawing/2014/main" id="{7D23ABBF-850C-45DD-BC1D-4C696FB5775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14" name="TextBox 6613">
          <a:extLst>
            <a:ext uri="{FF2B5EF4-FFF2-40B4-BE49-F238E27FC236}">
              <a16:creationId xmlns:a16="http://schemas.microsoft.com/office/drawing/2014/main" id="{8A69C1CD-A5CB-4C14-91A4-AD58E604F6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15" name="TextBox 6614">
          <a:extLst>
            <a:ext uri="{FF2B5EF4-FFF2-40B4-BE49-F238E27FC236}">
              <a16:creationId xmlns:a16="http://schemas.microsoft.com/office/drawing/2014/main" id="{33B6CA73-8E64-41F7-8B1F-D1A79EEECCA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16" name="TextBox 6615">
          <a:extLst>
            <a:ext uri="{FF2B5EF4-FFF2-40B4-BE49-F238E27FC236}">
              <a16:creationId xmlns:a16="http://schemas.microsoft.com/office/drawing/2014/main" id="{9BC0EAC8-0456-46D1-8D8E-5FB9F6AD2F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17" name="TextBox 6616">
          <a:extLst>
            <a:ext uri="{FF2B5EF4-FFF2-40B4-BE49-F238E27FC236}">
              <a16:creationId xmlns:a16="http://schemas.microsoft.com/office/drawing/2014/main" id="{F06F80AA-91B9-485F-A448-920368AD3E8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18" name="TextBox 6617">
          <a:extLst>
            <a:ext uri="{FF2B5EF4-FFF2-40B4-BE49-F238E27FC236}">
              <a16:creationId xmlns:a16="http://schemas.microsoft.com/office/drawing/2014/main" id="{45CAE105-43D0-4680-B0F5-875871CD781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19" name="TextBox 6618">
          <a:extLst>
            <a:ext uri="{FF2B5EF4-FFF2-40B4-BE49-F238E27FC236}">
              <a16:creationId xmlns:a16="http://schemas.microsoft.com/office/drawing/2014/main" id="{C329851D-73CB-47BA-9A56-248C18DE97B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20" name="TextBox 6619">
          <a:extLst>
            <a:ext uri="{FF2B5EF4-FFF2-40B4-BE49-F238E27FC236}">
              <a16:creationId xmlns:a16="http://schemas.microsoft.com/office/drawing/2014/main" id="{58696FD9-F5FF-40ED-BF13-1F1A62DE315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21" name="TextBox 6620">
          <a:extLst>
            <a:ext uri="{FF2B5EF4-FFF2-40B4-BE49-F238E27FC236}">
              <a16:creationId xmlns:a16="http://schemas.microsoft.com/office/drawing/2014/main" id="{1DDAEE3E-7497-440F-9D52-FCFE6E47FB1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22" name="TextBox 6621">
          <a:extLst>
            <a:ext uri="{FF2B5EF4-FFF2-40B4-BE49-F238E27FC236}">
              <a16:creationId xmlns:a16="http://schemas.microsoft.com/office/drawing/2014/main" id="{60055246-1943-4BD8-93DC-01E99C75174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23" name="TextBox 6622">
          <a:extLst>
            <a:ext uri="{FF2B5EF4-FFF2-40B4-BE49-F238E27FC236}">
              <a16:creationId xmlns:a16="http://schemas.microsoft.com/office/drawing/2014/main" id="{C61B1D96-7E35-45CB-8F3E-106A34A6AD9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24" name="TextBox 6623">
          <a:extLst>
            <a:ext uri="{FF2B5EF4-FFF2-40B4-BE49-F238E27FC236}">
              <a16:creationId xmlns:a16="http://schemas.microsoft.com/office/drawing/2014/main" id="{8E975746-65B6-44C5-B50D-0CAFEC0037E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25" name="TextBox 6624">
          <a:extLst>
            <a:ext uri="{FF2B5EF4-FFF2-40B4-BE49-F238E27FC236}">
              <a16:creationId xmlns:a16="http://schemas.microsoft.com/office/drawing/2014/main" id="{B32CA27F-2A66-4F8D-A521-6281728E05B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26" name="TextBox 6625">
          <a:extLst>
            <a:ext uri="{FF2B5EF4-FFF2-40B4-BE49-F238E27FC236}">
              <a16:creationId xmlns:a16="http://schemas.microsoft.com/office/drawing/2014/main" id="{B716C2FF-F3AC-4E05-9AF8-171389BD544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27" name="TextBox 6626">
          <a:extLst>
            <a:ext uri="{FF2B5EF4-FFF2-40B4-BE49-F238E27FC236}">
              <a16:creationId xmlns:a16="http://schemas.microsoft.com/office/drawing/2014/main" id="{F92E5A95-C031-4891-AF2E-A83092C6522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28" name="TextBox 6627">
          <a:extLst>
            <a:ext uri="{FF2B5EF4-FFF2-40B4-BE49-F238E27FC236}">
              <a16:creationId xmlns:a16="http://schemas.microsoft.com/office/drawing/2014/main" id="{CC9C6557-0F3D-449E-AB11-9D58E369E8D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29" name="TextBox 6628">
          <a:extLst>
            <a:ext uri="{FF2B5EF4-FFF2-40B4-BE49-F238E27FC236}">
              <a16:creationId xmlns:a16="http://schemas.microsoft.com/office/drawing/2014/main" id="{C543018C-B4B4-4329-8A24-81AA538DC24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30" name="TextBox 6629">
          <a:extLst>
            <a:ext uri="{FF2B5EF4-FFF2-40B4-BE49-F238E27FC236}">
              <a16:creationId xmlns:a16="http://schemas.microsoft.com/office/drawing/2014/main" id="{B5C0208F-4A6E-477C-89F2-EFFB7E3CE72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31" name="TextBox 6630">
          <a:extLst>
            <a:ext uri="{FF2B5EF4-FFF2-40B4-BE49-F238E27FC236}">
              <a16:creationId xmlns:a16="http://schemas.microsoft.com/office/drawing/2014/main" id="{E3C83E0C-A99E-4E46-B2FD-AEC4746417D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32" name="TextBox 6631">
          <a:extLst>
            <a:ext uri="{FF2B5EF4-FFF2-40B4-BE49-F238E27FC236}">
              <a16:creationId xmlns:a16="http://schemas.microsoft.com/office/drawing/2014/main" id="{7CBE87FD-62BA-4BA8-A76C-386AFF829B4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33" name="TextBox 6632">
          <a:extLst>
            <a:ext uri="{FF2B5EF4-FFF2-40B4-BE49-F238E27FC236}">
              <a16:creationId xmlns:a16="http://schemas.microsoft.com/office/drawing/2014/main" id="{2CCE7957-301A-4B46-8C0E-F6D4E02C942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34" name="TextBox 6633">
          <a:extLst>
            <a:ext uri="{FF2B5EF4-FFF2-40B4-BE49-F238E27FC236}">
              <a16:creationId xmlns:a16="http://schemas.microsoft.com/office/drawing/2014/main" id="{873F2E5E-3D3C-43F0-8906-E529FAA38F1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35" name="TextBox 6634">
          <a:extLst>
            <a:ext uri="{FF2B5EF4-FFF2-40B4-BE49-F238E27FC236}">
              <a16:creationId xmlns:a16="http://schemas.microsoft.com/office/drawing/2014/main" id="{CD10E7C5-4C3D-4266-A89D-7E4CD156309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36" name="TextBox 6635">
          <a:extLst>
            <a:ext uri="{FF2B5EF4-FFF2-40B4-BE49-F238E27FC236}">
              <a16:creationId xmlns:a16="http://schemas.microsoft.com/office/drawing/2014/main" id="{8EE90B9A-8129-4654-85DE-6D65FF0083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37" name="TextBox 6636">
          <a:extLst>
            <a:ext uri="{FF2B5EF4-FFF2-40B4-BE49-F238E27FC236}">
              <a16:creationId xmlns:a16="http://schemas.microsoft.com/office/drawing/2014/main" id="{71007A1A-D204-408B-B6C7-6912942A1FD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38" name="TextBox 6637">
          <a:extLst>
            <a:ext uri="{FF2B5EF4-FFF2-40B4-BE49-F238E27FC236}">
              <a16:creationId xmlns:a16="http://schemas.microsoft.com/office/drawing/2014/main" id="{D0E3A705-9A16-4FD8-9597-54BE699BCBE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39" name="TextBox 6638">
          <a:extLst>
            <a:ext uri="{FF2B5EF4-FFF2-40B4-BE49-F238E27FC236}">
              <a16:creationId xmlns:a16="http://schemas.microsoft.com/office/drawing/2014/main" id="{CEC45AEB-2080-4BCE-844E-EB95E76F6B6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40" name="TextBox 6639">
          <a:extLst>
            <a:ext uri="{FF2B5EF4-FFF2-40B4-BE49-F238E27FC236}">
              <a16:creationId xmlns:a16="http://schemas.microsoft.com/office/drawing/2014/main" id="{694BDEBC-9209-4182-9467-0EA11307EFF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41" name="TextBox 6640">
          <a:extLst>
            <a:ext uri="{FF2B5EF4-FFF2-40B4-BE49-F238E27FC236}">
              <a16:creationId xmlns:a16="http://schemas.microsoft.com/office/drawing/2014/main" id="{ED20F054-83D0-4AE7-A7EA-51FC099C8AD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42" name="TextBox 6641">
          <a:extLst>
            <a:ext uri="{FF2B5EF4-FFF2-40B4-BE49-F238E27FC236}">
              <a16:creationId xmlns:a16="http://schemas.microsoft.com/office/drawing/2014/main" id="{8AF6159A-604B-4C91-8BAB-0AA71687249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43" name="TextBox 6642">
          <a:extLst>
            <a:ext uri="{FF2B5EF4-FFF2-40B4-BE49-F238E27FC236}">
              <a16:creationId xmlns:a16="http://schemas.microsoft.com/office/drawing/2014/main" id="{908CFB4E-2987-4734-8684-6E361EFD6A0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44" name="TextBox 6643">
          <a:extLst>
            <a:ext uri="{FF2B5EF4-FFF2-40B4-BE49-F238E27FC236}">
              <a16:creationId xmlns:a16="http://schemas.microsoft.com/office/drawing/2014/main" id="{6EFB1C4B-BBAC-4072-9B9E-3304C4CF875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45" name="TextBox 6644">
          <a:extLst>
            <a:ext uri="{FF2B5EF4-FFF2-40B4-BE49-F238E27FC236}">
              <a16:creationId xmlns:a16="http://schemas.microsoft.com/office/drawing/2014/main" id="{A8E8EE8C-5ACB-42D7-9DC1-AE16FE56F05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46" name="TextBox 6645">
          <a:extLst>
            <a:ext uri="{FF2B5EF4-FFF2-40B4-BE49-F238E27FC236}">
              <a16:creationId xmlns:a16="http://schemas.microsoft.com/office/drawing/2014/main" id="{74127715-4E2E-4A49-B9BE-BB1E7AEDD5B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47" name="TextBox 6646">
          <a:extLst>
            <a:ext uri="{FF2B5EF4-FFF2-40B4-BE49-F238E27FC236}">
              <a16:creationId xmlns:a16="http://schemas.microsoft.com/office/drawing/2014/main" id="{AFE30852-BDE8-4336-B45D-1C603B1C29C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48" name="TextBox 6647">
          <a:extLst>
            <a:ext uri="{FF2B5EF4-FFF2-40B4-BE49-F238E27FC236}">
              <a16:creationId xmlns:a16="http://schemas.microsoft.com/office/drawing/2014/main" id="{3AECE818-6CB2-421B-B001-B97EF28A64D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49" name="TextBox 6648">
          <a:extLst>
            <a:ext uri="{FF2B5EF4-FFF2-40B4-BE49-F238E27FC236}">
              <a16:creationId xmlns:a16="http://schemas.microsoft.com/office/drawing/2014/main" id="{EABAB996-C357-4688-A501-77C3E29004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50" name="TextBox 6649">
          <a:extLst>
            <a:ext uri="{FF2B5EF4-FFF2-40B4-BE49-F238E27FC236}">
              <a16:creationId xmlns:a16="http://schemas.microsoft.com/office/drawing/2014/main" id="{7B5E80F4-E67B-44BD-8635-B6EAE7A8E2C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51" name="TextBox 6650">
          <a:extLst>
            <a:ext uri="{FF2B5EF4-FFF2-40B4-BE49-F238E27FC236}">
              <a16:creationId xmlns:a16="http://schemas.microsoft.com/office/drawing/2014/main" id="{CBE42918-4EF2-4D5F-BDB5-E84FB5F0A80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52" name="TextBox 6651">
          <a:extLst>
            <a:ext uri="{FF2B5EF4-FFF2-40B4-BE49-F238E27FC236}">
              <a16:creationId xmlns:a16="http://schemas.microsoft.com/office/drawing/2014/main" id="{F55A7F42-995C-4509-A058-1E810453DE7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53" name="TextBox 6652">
          <a:extLst>
            <a:ext uri="{FF2B5EF4-FFF2-40B4-BE49-F238E27FC236}">
              <a16:creationId xmlns:a16="http://schemas.microsoft.com/office/drawing/2014/main" id="{0A8DF8AE-FEAC-491B-811E-5AB5B46235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54" name="TextBox 6653">
          <a:extLst>
            <a:ext uri="{FF2B5EF4-FFF2-40B4-BE49-F238E27FC236}">
              <a16:creationId xmlns:a16="http://schemas.microsoft.com/office/drawing/2014/main" id="{7BCE60B9-9F39-4115-843A-B6D65050D55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55" name="TextBox 6654">
          <a:extLst>
            <a:ext uri="{FF2B5EF4-FFF2-40B4-BE49-F238E27FC236}">
              <a16:creationId xmlns:a16="http://schemas.microsoft.com/office/drawing/2014/main" id="{BDAF7E7F-37C9-4BD6-A94C-096C9EA594A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56" name="TextBox 6655">
          <a:extLst>
            <a:ext uri="{FF2B5EF4-FFF2-40B4-BE49-F238E27FC236}">
              <a16:creationId xmlns:a16="http://schemas.microsoft.com/office/drawing/2014/main" id="{AD3D20EE-673D-48FD-A24A-61106AA09CC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57" name="TextBox 6656">
          <a:extLst>
            <a:ext uri="{FF2B5EF4-FFF2-40B4-BE49-F238E27FC236}">
              <a16:creationId xmlns:a16="http://schemas.microsoft.com/office/drawing/2014/main" id="{8223D59B-F180-4E84-8033-CB707BDC0FA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58" name="TextBox 6657">
          <a:extLst>
            <a:ext uri="{FF2B5EF4-FFF2-40B4-BE49-F238E27FC236}">
              <a16:creationId xmlns:a16="http://schemas.microsoft.com/office/drawing/2014/main" id="{F5C314C6-BEE7-40D5-81FA-BFC70A21D35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59" name="TextBox 6658">
          <a:extLst>
            <a:ext uri="{FF2B5EF4-FFF2-40B4-BE49-F238E27FC236}">
              <a16:creationId xmlns:a16="http://schemas.microsoft.com/office/drawing/2014/main" id="{488B29FF-779B-493F-9732-C37C116EFE2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60" name="TextBox 6659">
          <a:extLst>
            <a:ext uri="{FF2B5EF4-FFF2-40B4-BE49-F238E27FC236}">
              <a16:creationId xmlns:a16="http://schemas.microsoft.com/office/drawing/2014/main" id="{134B723C-3064-489A-8D88-A1E204B04EB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61" name="TextBox 6660">
          <a:extLst>
            <a:ext uri="{FF2B5EF4-FFF2-40B4-BE49-F238E27FC236}">
              <a16:creationId xmlns:a16="http://schemas.microsoft.com/office/drawing/2014/main" id="{08699376-5994-474C-BA0F-25F19A064BB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62" name="TextBox 6661">
          <a:extLst>
            <a:ext uri="{FF2B5EF4-FFF2-40B4-BE49-F238E27FC236}">
              <a16:creationId xmlns:a16="http://schemas.microsoft.com/office/drawing/2014/main" id="{949513D0-4847-41B3-8016-C3DD609156B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63" name="TextBox 6662">
          <a:extLst>
            <a:ext uri="{FF2B5EF4-FFF2-40B4-BE49-F238E27FC236}">
              <a16:creationId xmlns:a16="http://schemas.microsoft.com/office/drawing/2014/main" id="{4DE156E1-C93D-468F-ABAA-D1A6C342A7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64" name="TextBox 6663">
          <a:extLst>
            <a:ext uri="{FF2B5EF4-FFF2-40B4-BE49-F238E27FC236}">
              <a16:creationId xmlns:a16="http://schemas.microsoft.com/office/drawing/2014/main" id="{ED56C0E5-A89C-4770-A6D4-02EFE9FAB4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65" name="TextBox 6664">
          <a:extLst>
            <a:ext uri="{FF2B5EF4-FFF2-40B4-BE49-F238E27FC236}">
              <a16:creationId xmlns:a16="http://schemas.microsoft.com/office/drawing/2014/main" id="{4569081B-CE3B-48D1-8FE7-0BF66102435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66" name="TextBox 6665">
          <a:extLst>
            <a:ext uri="{FF2B5EF4-FFF2-40B4-BE49-F238E27FC236}">
              <a16:creationId xmlns:a16="http://schemas.microsoft.com/office/drawing/2014/main" id="{A655F4F6-788A-4E1A-AD8F-8EA0B76052B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67" name="TextBox 6666">
          <a:extLst>
            <a:ext uri="{FF2B5EF4-FFF2-40B4-BE49-F238E27FC236}">
              <a16:creationId xmlns:a16="http://schemas.microsoft.com/office/drawing/2014/main" id="{22A4F844-1D90-4444-84B4-562A3C0E789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68" name="TextBox 6667">
          <a:extLst>
            <a:ext uri="{FF2B5EF4-FFF2-40B4-BE49-F238E27FC236}">
              <a16:creationId xmlns:a16="http://schemas.microsoft.com/office/drawing/2014/main" id="{89A47D25-B2B3-4161-8ECB-6266122E6D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69" name="TextBox 6668">
          <a:extLst>
            <a:ext uri="{FF2B5EF4-FFF2-40B4-BE49-F238E27FC236}">
              <a16:creationId xmlns:a16="http://schemas.microsoft.com/office/drawing/2014/main" id="{0D18DDFB-A164-47C1-BEF3-BDE6D5C8027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70" name="TextBox 6669">
          <a:extLst>
            <a:ext uri="{FF2B5EF4-FFF2-40B4-BE49-F238E27FC236}">
              <a16:creationId xmlns:a16="http://schemas.microsoft.com/office/drawing/2014/main" id="{062F26A2-0F2D-4BC1-A31D-779D8E076F3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71" name="TextBox 6670">
          <a:extLst>
            <a:ext uri="{FF2B5EF4-FFF2-40B4-BE49-F238E27FC236}">
              <a16:creationId xmlns:a16="http://schemas.microsoft.com/office/drawing/2014/main" id="{01B8867C-C3FE-4EEB-BD31-B909063F85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72" name="TextBox 6671">
          <a:extLst>
            <a:ext uri="{FF2B5EF4-FFF2-40B4-BE49-F238E27FC236}">
              <a16:creationId xmlns:a16="http://schemas.microsoft.com/office/drawing/2014/main" id="{3B5B52CC-84DB-4EC7-B056-B9D8B8CD06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73" name="TextBox 6672">
          <a:extLst>
            <a:ext uri="{FF2B5EF4-FFF2-40B4-BE49-F238E27FC236}">
              <a16:creationId xmlns:a16="http://schemas.microsoft.com/office/drawing/2014/main" id="{D2299D3E-DBFB-4EEB-B714-336760DDF35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74" name="TextBox 6673">
          <a:extLst>
            <a:ext uri="{FF2B5EF4-FFF2-40B4-BE49-F238E27FC236}">
              <a16:creationId xmlns:a16="http://schemas.microsoft.com/office/drawing/2014/main" id="{E299123A-5F38-426D-829D-88909E12DE6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75" name="TextBox 6674">
          <a:extLst>
            <a:ext uri="{FF2B5EF4-FFF2-40B4-BE49-F238E27FC236}">
              <a16:creationId xmlns:a16="http://schemas.microsoft.com/office/drawing/2014/main" id="{F3221944-3095-478E-B3ED-438FBDE9F50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76" name="TextBox 6675">
          <a:extLst>
            <a:ext uri="{FF2B5EF4-FFF2-40B4-BE49-F238E27FC236}">
              <a16:creationId xmlns:a16="http://schemas.microsoft.com/office/drawing/2014/main" id="{099EDBF8-5CA4-43DF-ADBE-150C701BFF3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77" name="TextBox 6676">
          <a:extLst>
            <a:ext uri="{FF2B5EF4-FFF2-40B4-BE49-F238E27FC236}">
              <a16:creationId xmlns:a16="http://schemas.microsoft.com/office/drawing/2014/main" id="{45428CDB-5F19-41C4-B86D-D1083CD3E30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78" name="TextBox 6677">
          <a:extLst>
            <a:ext uri="{FF2B5EF4-FFF2-40B4-BE49-F238E27FC236}">
              <a16:creationId xmlns:a16="http://schemas.microsoft.com/office/drawing/2014/main" id="{80989F8B-4B05-4083-9AF7-080C350C4BE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79" name="TextBox 6678">
          <a:extLst>
            <a:ext uri="{FF2B5EF4-FFF2-40B4-BE49-F238E27FC236}">
              <a16:creationId xmlns:a16="http://schemas.microsoft.com/office/drawing/2014/main" id="{AC265660-E386-433C-A9A6-48340649F0D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80" name="TextBox 6679">
          <a:extLst>
            <a:ext uri="{FF2B5EF4-FFF2-40B4-BE49-F238E27FC236}">
              <a16:creationId xmlns:a16="http://schemas.microsoft.com/office/drawing/2014/main" id="{9638DC35-33D0-46F8-A9D0-28AC2007ACA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81" name="TextBox 6680">
          <a:extLst>
            <a:ext uri="{FF2B5EF4-FFF2-40B4-BE49-F238E27FC236}">
              <a16:creationId xmlns:a16="http://schemas.microsoft.com/office/drawing/2014/main" id="{D29072B3-1E64-48AE-BB6F-42842240669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82" name="TextBox 6681">
          <a:extLst>
            <a:ext uri="{FF2B5EF4-FFF2-40B4-BE49-F238E27FC236}">
              <a16:creationId xmlns:a16="http://schemas.microsoft.com/office/drawing/2014/main" id="{346340F9-8CBF-4999-8A03-82C01C19C4A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83" name="TextBox 6682">
          <a:extLst>
            <a:ext uri="{FF2B5EF4-FFF2-40B4-BE49-F238E27FC236}">
              <a16:creationId xmlns:a16="http://schemas.microsoft.com/office/drawing/2014/main" id="{63824A01-0B4B-4B03-94BE-3B5C3796BAB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84" name="TextBox 6683">
          <a:extLst>
            <a:ext uri="{FF2B5EF4-FFF2-40B4-BE49-F238E27FC236}">
              <a16:creationId xmlns:a16="http://schemas.microsoft.com/office/drawing/2014/main" id="{DB940232-5875-4108-B4E6-0E3CE06B51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85" name="TextBox 6684">
          <a:extLst>
            <a:ext uri="{FF2B5EF4-FFF2-40B4-BE49-F238E27FC236}">
              <a16:creationId xmlns:a16="http://schemas.microsoft.com/office/drawing/2014/main" id="{4EFB93C2-D7DE-468C-8F4A-48BC3F10573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86" name="TextBox 6685">
          <a:extLst>
            <a:ext uri="{FF2B5EF4-FFF2-40B4-BE49-F238E27FC236}">
              <a16:creationId xmlns:a16="http://schemas.microsoft.com/office/drawing/2014/main" id="{784037F4-AA12-4E92-90B8-34133B1B1AA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87" name="TextBox 6686">
          <a:extLst>
            <a:ext uri="{FF2B5EF4-FFF2-40B4-BE49-F238E27FC236}">
              <a16:creationId xmlns:a16="http://schemas.microsoft.com/office/drawing/2014/main" id="{771FBEF8-229E-43BD-88BF-68F78DFA895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88" name="TextBox 6687">
          <a:extLst>
            <a:ext uri="{FF2B5EF4-FFF2-40B4-BE49-F238E27FC236}">
              <a16:creationId xmlns:a16="http://schemas.microsoft.com/office/drawing/2014/main" id="{5DFDAB79-9ABE-4346-AFA1-B8A312856B8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89" name="TextBox 6688">
          <a:extLst>
            <a:ext uri="{FF2B5EF4-FFF2-40B4-BE49-F238E27FC236}">
              <a16:creationId xmlns:a16="http://schemas.microsoft.com/office/drawing/2014/main" id="{98D8E63A-AA86-4275-922D-16F30A81D3B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90" name="TextBox 6689">
          <a:extLst>
            <a:ext uri="{FF2B5EF4-FFF2-40B4-BE49-F238E27FC236}">
              <a16:creationId xmlns:a16="http://schemas.microsoft.com/office/drawing/2014/main" id="{CA853161-26C1-4FA5-9EE3-7365C301C4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91" name="TextBox 6690">
          <a:extLst>
            <a:ext uri="{FF2B5EF4-FFF2-40B4-BE49-F238E27FC236}">
              <a16:creationId xmlns:a16="http://schemas.microsoft.com/office/drawing/2014/main" id="{0430441F-4A48-43C4-B8BA-4788F650F44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92" name="TextBox 6691">
          <a:extLst>
            <a:ext uri="{FF2B5EF4-FFF2-40B4-BE49-F238E27FC236}">
              <a16:creationId xmlns:a16="http://schemas.microsoft.com/office/drawing/2014/main" id="{8BEDC1E5-2610-47E2-9CF4-5C928AF8528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93" name="TextBox 6692">
          <a:extLst>
            <a:ext uri="{FF2B5EF4-FFF2-40B4-BE49-F238E27FC236}">
              <a16:creationId xmlns:a16="http://schemas.microsoft.com/office/drawing/2014/main" id="{4C32EBF9-68E7-45BA-A769-AF214BA3C61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94" name="TextBox 6693">
          <a:extLst>
            <a:ext uri="{FF2B5EF4-FFF2-40B4-BE49-F238E27FC236}">
              <a16:creationId xmlns:a16="http://schemas.microsoft.com/office/drawing/2014/main" id="{B6E9B26A-F7C5-4DBF-A5F8-5573F20F796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95" name="TextBox 6694">
          <a:extLst>
            <a:ext uri="{FF2B5EF4-FFF2-40B4-BE49-F238E27FC236}">
              <a16:creationId xmlns:a16="http://schemas.microsoft.com/office/drawing/2014/main" id="{A9C2FC71-BAB5-447F-9BDD-0C357ADDF58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96" name="TextBox 6695">
          <a:extLst>
            <a:ext uri="{FF2B5EF4-FFF2-40B4-BE49-F238E27FC236}">
              <a16:creationId xmlns:a16="http://schemas.microsoft.com/office/drawing/2014/main" id="{316B580F-FC73-4D74-ABB0-60AB79302A1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97" name="TextBox 6696">
          <a:extLst>
            <a:ext uri="{FF2B5EF4-FFF2-40B4-BE49-F238E27FC236}">
              <a16:creationId xmlns:a16="http://schemas.microsoft.com/office/drawing/2014/main" id="{A907D9DE-1543-44F2-B4CD-EBA45FAB30E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98" name="TextBox 6697">
          <a:extLst>
            <a:ext uri="{FF2B5EF4-FFF2-40B4-BE49-F238E27FC236}">
              <a16:creationId xmlns:a16="http://schemas.microsoft.com/office/drawing/2014/main" id="{DAC04BBF-2417-46F1-B029-328AAD58B48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699" name="TextBox 6698">
          <a:extLst>
            <a:ext uri="{FF2B5EF4-FFF2-40B4-BE49-F238E27FC236}">
              <a16:creationId xmlns:a16="http://schemas.microsoft.com/office/drawing/2014/main" id="{B55C9504-8B7C-4187-8394-39207FCEB6C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00" name="TextBox 6699">
          <a:extLst>
            <a:ext uri="{FF2B5EF4-FFF2-40B4-BE49-F238E27FC236}">
              <a16:creationId xmlns:a16="http://schemas.microsoft.com/office/drawing/2014/main" id="{C4A6D627-5696-4E8E-AADF-FC8FB0D58C6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01" name="TextBox 6700">
          <a:extLst>
            <a:ext uri="{FF2B5EF4-FFF2-40B4-BE49-F238E27FC236}">
              <a16:creationId xmlns:a16="http://schemas.microsoft.com/office/drawing/2014/main" id="{1A8C01C1-00D9-4455-AB3A-55CFD19B303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02" name="TextBox 6701">
          <a:extLst>
            <a:ext uri="{FF2B5EF4-FFF2-40B4-BE49-F238E27FC236}">
              <a16:creationId xmlns:a16="http://schemas.microsoft.com/office/drawing/2014/main" id="{A0154786-33D1-4636-A059-2DB2A8C72B0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03" name="TextBox 6702">
          <a:extLst>
            <a:ext uri="{FF2B5EF4-FFF2-40B4-BE49-F238E27FC236}">
              <a16:creationId xmlns:a16="http://schemas.microsoft.com/office/drawing/2014/main" id="{32FDC2D2-7CAE-4ECC-B891-7C20E6D2B0C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04" name="TextBox 6703">
          <a:extLst>
            <a:ext uri="{FF2B5EF4-FFF2-40B4-BE49-F238E27FC236}">
              <a16:creationId xmlns:a16="http://schemas.microsoft.com/office/drawing/2014/main" id="{2D567F83-774B-4C5F-8B37-3417C5B4264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05" name="TextBox 6704">
          <a:extLst>
            <a:ext uri="{FF2B5EF4-FFF2-40B4-BE49-F238E27FC236}">
              <a16:creationId xmlns:a16="http://schemas.microsoft.com/office/drawing/2014/main" id="{2B1B2DB7-77B8-4593-814B-0005329C69B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06" name="TextBox 6705">
          <a:extLst>
            <a:ext uri="{FF2B5EF4-FFF2-40B4-BE49-F238E27FC236}">
              <a16:creationId xmlns:a16="http://schemas.microsoft.com/office/drawing/2014/main" id="{549B0065-632A-4A40-8CCA-B9BD31AA8C1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07" name="TextBox 6706">
          <a:extLst>
            <a:ext uri="{FF2B5EF4-FFF2-40B4-BE49-F238E27FC236}">
              <a16:creationId xmlns:a16="http://schemas.microsoft.com/office/drawing/2014/main" id="{2845E449-2B88-427E-B792-3225DEC93F9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08" name="TextBox 6707">
          <a:extLst>
            <a:ext uri="{FF2B5EF4-FFF2-40B4-BE49-F238E27FC236}">
              <a16:creationId xmlns:a16="http://schemas.microsoft.com/office/drawing/2014/main" id="{0C3A45EA-5CDB-44A5-8B03-F89AE89759B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09" name="TextBox 6708">
          <a:extLst>
            <a:ext uri="{FF2B5EF4-FFF2-40B4-BE49-F238E27FC236}">
              <a16:creationId xmlns:a16="http://schemas.microsoft.com/office/drawing/2014/main" id="{2F0A1023-413F-482E-9B61-6EDA8D80A6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10" name="TextBox 6709">
          <a:extLst>
            <a:ext uri="{FF2B5EF4-FFF2-40B4-BE49-F238E27FC236}">
              <a16:creationId xmlns:a16="http://schemas.microsoft.com/office/drawing/2014/main" id="{FEC08BE6-5A00-4518-A098-1F6B98E7167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11" name="TextBox 6710">
          <a:extLst>
            <a:ext uri="{FF2B5EF4-FFF2-40B4-BE49-F238E27FC236}">
              <a16:creationId xmlns:a16="http://schemas.microsoft.com/office/drawing/2014/main" id="{BAAC9E35-5AAC-4FCB-A6CC-A7A78239779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12" name="TextBox 6711">
          <a:extLst>
            <a:ext uri="{FF2B5EF4-FFF2-40B4-BE49-F238E27FC236}">
              <a16:creationId xmlns:a16="http://schemas.microsoft.com/office/drawing/2014/main" id="{300DE7D8-2926-46AB-816E-A716E23BD20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13" name="TextBox 6712">
          <a:extLst>
            <a:ext uri="{FF2B5EF4-FFF2-40B4-BE49-F238E27FC236}">
              <a16:creationId xmlns:a16="http://schemas.microsoft.com/office/drawing/2014/main" id="{4D15B9D5-7100-4CAF-B4D1-9CEDDA1D401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14" name="TextBox 6713">
          <a:extLst>
            <a:ext uri="{FF2B5EF4-FFF2-40B4-BE49-F238E27FC236}">
              <a16:creationId xmlns:a16="http://schemas.microsoft.com/office/drawing/2014/main" id="{376685EA-5CBF-4784-9C77-84555ED5C65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15" name="TextBox 6714">
          <a:extLst>
            <a:ext uri="{FF2B5EF4-FFF2-40B4-BE49-F238E27FC236}">
              <a16:creationId xmlns:a16="http://schemas.microsoft.com/office/drawing/2014/main" id="{F2DF3FEF-9F96-43AA-A5A8-B55B9F8D1B6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16" name="TextBox 6715">
          <a:extLst>
            <a:ext uri="{FF2B5EF4-FFF2-40B4-BE49-F238E27FC236}">
              <a16:creationId xmlns:a16="http://schemas.microsoft.com/office/drawing/2014/main" id="{8CCE3F07-E8EC-45E0-9A81-F60C7B34FE6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17" name="TextBox 6716">
          <a:extLst>
            <a:ext uri="{FF2B5EF4-FFF2-40B4-BE49-F238E27FC236}">
              <a16:creationId xmlns:a16="http://schemas.microsoft.com/office/drawing/2014/main" id="{307373D6-E31F-4BB3-9058-4F2559899AD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18" name="TextBox 6717">
          <a:extLst>
            <a:ext uri="{FF2B5EF4-FFF2-40B4-BE49-F238E27FC236}">
              <a16:creationId xmlns:a16="http://schemas.microsoft.com/office/drawing/2014/main" id="{6F68230C-9DCC-49B9-BD7C-864B055847C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19" name="TextBox 6718">
          <a:extLst>
            <a:ext uri="{FF2B5EF4-FFF2-40B4-BE49-F238E27FC236}">
              <a16:creationId xmlns:a16="http://schemas.microsoft.com/office/drawing/2014/main" id="{B0EC8192-084F-4985-A1F7-C36224F6D38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20" name="TextBox 6719">
          <a:extLst>
            <a:ext uri="{FF2B5EF4-FFF2-40B4-BE49-F238E27FC236}">
              <a16:creationId xmlns:a16="http://schemas.microsoft.com/office/drawing/2014/main" id="{820551FF-D048-45A1-9FA8-1CCDEFE3FC0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21" name="TextBox 6720">
          <a:extLst>
            <a:ext uri="{FF2B5EF4-FFF2-40B4-BE49-F238E27FC236}">
              <a16:creationId xmlns:a16="http://schemas.microsoft.com/office/drawing/2014/main" id="{E9DAA3D2-7C15-4B5E-B61C-B0339F90926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22" name="TextBox 6721">
          <a:extLst>
            <a:ext uri="{FF2B5EF4-FFF2-40B4-BE49-F238E27FC236}">
              <a16:creationId xmlns:a16="http://schemas.microsoft.com/office/drawing/2014/main" id="{7A9A6E22-00C3-4061-88FC-57DB2695C99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23" name="TextBox 6722">
          <a:extLst>
            <a:ext uri="{FF2B5EF4-FFF2-40B4-BE49-F238E27FC236}">
              <a16:creationId xmlns:a16="http://schemas.microsoft.com/office/drawing/2014/main" id="{98BB80AA-3140-4AC2-96D4-9E5FAD86CC0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24" name="TextBox 6723">
          <a:extLst>
            <a:ext uri="{FF2B5EF4-FFF2-40B4-BE49-F238E27FC236}">
              <a16:creationId xmlns:a16="http://schemas.microsoft.com/office/drawing/2014/main" id="{AC3A9A49-993E-432E-9930-2F229707AAF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25" name="TextBox 6724">
          <a:extLst>
            <a:ext uri="{FF2B5EF4-FFF2-40B4-BE49-F238E27FC236}">
              <a16:creationId xmlns:a16="http://schemas.microsoft.com/office/drawing/2014/main" id="{90DE9957-2DA9-4DE8-A88A-A9036D94D9C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26" name="TextBox 6725">
          <a:extLst>
            <a:ext uri="{FF2B5EF4-FFF2-40B4-BE49-F238E27FC236}">
              <a16:creationId xmlns:a16="http://schemas.microsoft.com/office/drawing/2014/main" id="{32D216C9-2A63-41F3-93A3-9C022E9565F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27" name="TextBox 6726">
          <a:extLst>
            <a:ext uri="{FF2B5EF4-FFF2-40B4-BE49-F238E27FC236}">
              <a16:creationId xmlns:a16="http://schemas.microsoft.com/office/drawing/2014/main" id="{40EBCF12-5490-4C74-9248-C21223CF760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28" name="TextBox 6727">
          <a:extLst>
            <a:ext uri="{FF2B5EF4-FFF2-40B4-BE49-F238E27FC236}">
              <a16:creationId xmlns:a16="http://schemas.microsoft.com/office/drawing/2014/main" id="{E7E39D62-1689-459F-AD08-46AAA5C3F38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29" name="TextBox 6728">
          <a:extLst>
            <a:ext uri="{FF2B5EF4-FFF2-40B4-BE49-F238E27FC236}">
              <a16:creationId xmlns:a16="http://schemas.microsoft.com/office/drawing/2014/main" id="{6F45B132-45A9-42C2-98F0-D7788885D67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30" name="TextBox 6729">
          <a:extLst>
            <a:ext uri="{FF2B5EF4-FFF2-40B4-BE49-F238E27FC236}">
              <a16:creationId xmlns:a16="http://schemas.microsoft.com/office/drawing/2014/main" id="{73F7B671-470E-495B-B61B-A2DC96A158F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31" name="TextBox 6730">
          <a:extLst>
            <a:ext uri="{FF2B5EF4-FFF2-40B4-BE49-F238E27FC236}">
              <a16:creationId xmlns:a16="http://schemas.microsoft.com/office/drawing/2014/main" id="{9F481EA9-C3B8-45BD-9425-745F08F1256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32" name="TextBox 6731">
          <a:extLst>
            <a:ext uri="{FF2B5EF4-FFF2-40B4-BE49-F238E27FC236}">
              <a16:creationId xmlns:a16="http://schemas.microsoft.com/office/drawing/2014/main" id="{DE450FF4-0527-4586-BBDB-BC7A5B1B9C3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33" name="TextBox 6732">
          <a:extLst>
            <a:ext uri="{FF2B5EF4-FFF2-40B4-BE49-F238E27FC236}">
              <a16:creationId xmlns:a16="http://schemas.microsoft.com/office/drawing/2014/main" id="{D93883F5-E7F6-435D-AC0D-695A951BA08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34" name="TextBox 6733">
          <a:extLst>
            <a:ext uri="{FF2B5EF4-FFF2-40B4-BE49-F238E27FC236}">
              <a16:creationId xmlns:a16="http://schemas.microsoft.com/office/drawing/2014/main" id="{B57492F4-40D6-4458-8C9D-77693394EB7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35" name="TextBox 6734">
          <a:extLst>
            <a:ext uri="{FF2B5EF4-FFF2-40B4-BE49-F238E27FC236}">
              <a16:creationId xmlns:a16="http://schemas.microsoft.com/office/drawing/2014/main" id="{0060FE77-45C7-49B4-BD7A-185D9172B38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36" name="TextBox 6735">
          <a:extLst>
            <a:ext uri="{FF2B5EF4-FFF2-40B4-BE49-F238E27FC236}">
              <a16:creationId xmlns:a16="http://schemas.microsoft.com/office/drawing/2014/main" id="{37572098-328A-4EDA-9A04-7ADDDA8E8C7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37" name="TextBox 6736">
          <a:extLst>
            <a:ext uri="{FF2B5EF4-FFF2-40B4-BE49-F238E27FC236}">
              <a16:creationId xmlns:a16="http://schemas.microsoft.com/office/drawing/2014/main" id="{C598664C-EB81-4FA6-850F-B20AF329D30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38" name="TextBox 6737">
          <a:extLst>
            <a:ext uri="{FF2B5EF4-FFF2-40B4-BE49-F238E27FC236}">
              <a16:creationId xmlns:a16="http://schemas.microsoft.com/office/drawing/2014/main" id="{7F9A23F6-D2A9-4E25-A471-5F77A3C3EEC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39" name="TextBox 6738">
          <a:extLst>
            <a:ext uri="{FF2B5EF4-FFF2-40B4-BE49-F238E27FC236}">
              <a16:creationId xmlns:a16="http://schemas.microsoft.com/office/drawing/2014/main" id="{D85B26D9-543B-4E99-849A-BB89A8D2324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40" name="TextBox 6739">
          <a:extLst>
            <a:ext uri="{FF2B5EF4-FFF2-40B4-BE49-F238E27FC236}">
              <a16:creationId xmlns:a16="http://schemas.microsoft.com/office/drawing/2014/main" id="{ADF86961-E2F2-4161-BE96-203692EFF4E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41" name="TextBox 6740">
          <a:extLst>
            <a:ext uri="{FF2B5EF4-FFF2-40B4-BE49-F238E27FC236}">
              <a16:creationId xmlns:a16="http://schemas.microsoft.com/office/drawing/2014/main" id="{01BC1F59-46B7-40FB-A0E0-459C5F33A38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42" name="TextBox 6741">
          <a:extLst>
            <a:ext uri="{FF2B5EF4-FFF2-40B4-BE49-F238E27FC236}">
              <a16:creationId xmlns:a16="http://schemas.microsoft.com/office/drawing/2014/main" id="{43BF74B1-DBCB-4BDA-AEC2-D7A1DB4E944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43" name="TextBox 6742">
          <a:extLst>
            <a:ext uri="{FF2B5EF4-FFF2-40B4-BE49-F238E27FC236}">
              <a16:creationId xmlns:a16="http://schemas.microsoft.com/office/drawing/2014/main" id="{92A69ED0-7566-4780-B480-34CA3231C43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44" name="TextBox 6743">
          <a:extLst>
            <a:ext uri="{FF2B5EF4-FFF2-40B4-BE49-F238E27FC236}">
              <a16:creationId xmlns:a16="http://schemas.microsoft.com/office/drawing/2014/main" id="{3911B6A6-708A-4847-AC6C-0EA211894D9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45" name="TextBox 6744">
          <a:extLst>
            <a:ext uri="{FF2B5EF4-FFF2-40B4-BE49-F238E27FC236}">
              <a16:creationId xmlns:a16="http://schemas.microsoft.com/office/drawing/2014/main" id="{67C04BCC-57B1-4DB1-BD70-1F9AF4ADDB1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46" name="TextBox 6745">
          <a:extLst>
            <a:ext uri="{FF2B5EF4-FFF2-40B4-BE49-F238E27FC236}">
              <a16:creationId xmlns:a16="http://schemas.microsoft.com/office/drawing/2014/main" id="{8CBF51ED-F318-4B1B-8158-4A29D18B631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47" name="TextBox 6746">
          <a:extLst>
            <a:ext uri="{FF2B5EF4-FFF2-40B4-BE49-F238E27FC236}">
              <a16:creationId xmlns:a16="http://schemas.microsoft.com/office/drawing/2014/main" id="{337C9CBC-3DB6-4565-BCBB-2C7182D6F81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48" name="TextBox 6747">
          <a:extLst>
            <a:ext uri="{FF2B5EF4-FFF2-40B4-BE49-F238E27FC236}">
              <a16:creationId xmlns:a16="http://schemas.microsoft.com/office/drawing/2014/main" id="{262353D8-450D-420D-B9B6-67FFB7706B0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49" name="TextBox 6748">
          <a:extLst>
            <a:ext uri="{FF2B5EF4-FFF2-40B4-BE49-F238E27FC236}">
              <a16:creationId xmlns:a16="http://schemas.microsoft.com/office/drawing/2014/main" id="{207A2073-0404-4689-A486-6FB98E1C6E4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50" name="TextBox 6749">
          <a:extLst>
            <a:ext uri="{FF2B5EF4-FFF2-40B4-BE49-F238E27FC236}">
              <a16:creationId xmlns:a16="http://schemas.microsoft.com/office/drawing/2014/main" id="{ACD2D3DC-EB72-4ECC-9F4A-D8F3A29DD3D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51" name="TextBox 6750">
          <a:extLst>
            <a:ext uri="{FF2B5EF4-FFF2-40B4-BE49-F238E27FC236}">
              <a16:creationId xmlns:a16="http://schemas.microsoft.com/office/drawing/2014/main" id="{BB37D518-758F-4FB0-958C-E1C6F66A9ED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52" name="TextBox 6751">
          <a:extLst>
            <a:ext uri="{FF2B5EF4-FFF2-40B4-BE49-F238E27FC236}">
              <a16:creationId xmlns:a16="http://schemas.microsoft.com/office/drawing/2014/main" id="{7AFF3034-3F20-4049-A62C-7EB9FB5783A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53" name="TextBox 6752">
          <a:extLst>
            <a:ext uri="{FF2B5EF4-FFF2-40B4-BE49-F238E27FC236}">
              <a16:creationId xmlns:a16="http://schemas.microsoft.com/office/drawing/2014/main" id="{D6CB6EF5-F2FC-4D5B-9CDE-1A62BE47AD6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54" name="TextBox 6753">
          <a:extLst>
            <a:ext uri="{FF2B5EF4-FFF2-40B4-BE49-F238E27FC236}">
              <a16:creationId xmlns:a16="http://schemas.microsoft.com/office/drawing/2014/main" id="{C06D4223-DAC0-4542-958F-D29223E888D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55" name="TextBox 6754">
          <a:extLst>
            <a:ext uri="{FF2B5EF4-FFF2-40B4-BE49-F238E27FC236}">
              <a16:creationId xmlns:a16="http://schemas.microsoft.com/office/drawing/2014/main" id="{7EEEC0BB-2F93-48FE-8DD4-C1F85B2D481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56" name="TextBox 6755">
          <a:extLst>
            <a:ext uri="{FF2B5EF4-FFF2-40B4-BE49-F238E27FC236}">
              <a16:creationId xmlns:a16="http://schemas.microsoft.com/office/drawing/2014/main" id="{7B600D34-27A9-4205-9038-C80098EC9A9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57" name="TextBox 6756">
          <a:extLst>
            <a:ext uri="{FF2B5EF4-FFF2-40B4-BE49-F238E27FC236}">
              <a16:creationId xmlns:a16="http://schemas.microsoft.com/office/drawing/2014/main" id="{B2BE1A20-81AC-4FEC-86AB-A1BC6E6C6BC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58" name="TextBox 6757">
          <a:extLst>
            <a:ext uri="{FF2B5EF4-FFF2-40B4-BE49-F238E27FC236}">
              <a16:creationId xmlns:a16="http://schemas.microsoft.com/office/drawing/2014/main" id="{774FC149-4846-48B9-B840-A34B8DA81BE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59" name="TextBox 6758">
          <a:extLst>
            <a:ext uri="{FF2B5EF4-FFF2-40B4-BE49-F238E27FC236}">
              <a16:creationId xmlns:a16="http://schemas.microsoft.com/office/drawing/2014/main" id="{2E7FA897-81E9-4892-909A-294FCCBEFFE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60" name="TextBox 6759">
          <a:extLst>
            <a:ext uri="{FF2B5EF4-FFF2-40B4-BE49-F238E27FC236}">
              <a16:creationId xmlns:a16="http://schemas.microsoft.com/office/drawing/2014/main" id="{951547E7-3C23-490F-9C97-93E0AE74218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61" name="TextBox 6760">
          <a:extLst>
            <a:ext uri="{FF2B5EF4-FFF2-40B4-BE49-F238E27FC236}">
              <a16:creationId xmlns:a16="http://schemas.microsoft.com/office/drawing/2014/main" id="{1AE174AB-A9A1-43C2-8B50-DD98635C444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62" name="TextBox 6761">
          <a:extLst>
            <a:ext uri="{FF2B5EF4-FFF2-40B4-BE49-F238E27FC236}">
              <a16:creationId xmlns:a16="http://schemas.microsoft.com/office/drawing/2014/main" id="{C6555012-9AC0-43F3-B876-7F2D0FC0DB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63" name="TextBox 6762">
          <a:extLst>
            <a:ext uri="{FF2B5EF4-FFF2-40B4-BE49-F238E27FC236}">
              <a16:creationId xmlns:a16="http://schemas.microsoft.com/office/drawing/2014/main" id="{782A7585-168D-4848-83E8-AD120CDA773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64" name="TextBox 6763">
          <a:extLst>
            <a:ext uri="{FF2B5EF4-FFF2-40B4-BE49-F238E27FC236}">
              <a16:creationId xmlns:a16="http://schemas.microsoft.com/office/drawing/2014/main" id="{A6E98949-5FCD-4F32-BAA8-FF582BFA34A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65" name="TextBox 6764">
          <a:extLst>
            <a:ext uri="{FF2B5EF4-FFF2-40B4-BE49-F238E27FC236}">
              <a16:creationId xmlns:a16="http://schemas.microsoft.com/office/drawing/2014/main" id="{49700080-32FF-4AC1-9528-B9A66358369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66" name="TextBox 6765">
          <a:extLst>
            <a:ext uri="{FF2B5EF4-FFF2-40B4-BE49-F238E27FC236}">
              <a16:creationId xmlns:a16="http://schemas.microsoft.com/office/drawing/2014/main" id="{07A1E671-7813-4DDE-B1C2-EA757F1B84B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67" name="TextBox 6766">
          <a:extLst>
            <a:ext uri="{FF2B5EF4-FFF2-40B4-BE49-F238E27FC236}">
              <a16:creationId xmlns:a16="http://schemas.microsoft.com/office/drawing/2014/main" id="{979A4F73-00D7-443C-8C2E-59BA1B04F4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68" name="TextBox 6767">
          <a:extLst>
            <a:ext uri="{FF2B5EF4-FFF2-40B4-BE49-F238E27FC236}">
              <a16:creationId xmlns:a16="http://schemas.microsoft.com/office/drawing/2014/main" id="{4DDD000E-FAB3-49F2-8447-07E35AC9770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69" name="TextBox 6768">
          <a:extLst>
            <a:ext uri="{FF2B5EF4-FFF2-40B4-BE49-F238E27FC236}">
              <a16:creationId xmlns:a16="http://schemas.microsoft.com/office/drawing/2014/main" id="{09F77319-7493-468F-8E8A-D1CFFAFA463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70" name="TextBox 6769">
          <a:extLst>
            <a:ext uri="{FF2B5EF4-FFF2-40B4-BE49-F238E27FC236}">
              <a16:creationId xmlns:a16="http://schemas.microsoft.com/office/drawing/2014/main" id="{8935BDEC-31DC-4AC2-8545-4BA47BAA5B1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71" name="TextBox 6770">
          <a:extLst>
            <a:ext uri="{FF2B5EF4-FFF2-40B4-BE49-F238E27FC236}">
              <a16:creationId xmlns:a16="http://schemas.microsoft.com/office/drawing/2014/main" id="{6225FC5A-D064-45D4-BD2A-81F982CCA87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72" name="TextBox 6771">
          <a:extLst>
            <a:ext uri="{FF2B5EF4-FFF2-40B4-BE49-F238E27FC236}">
              <a16:creationId xmlns:a16="http://schemas.microsoft.com/office/drawing/2014/main" id="{5BBEB59B-96CD-4546-BF14-A459585E3C5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73" name="TextBox 6772">
          <a:extLst>
            <a:ext uri="{FF2B5EF4-FFF2-40B4-BE49-F238E27FC236}">
              <a16:creationId xmlns:a16="http://schemas.microsoft.com/office/drawing/2014/main" id="{3038D341-83B7-4012-9910-27DB8F152EE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74" name="TextBox 6773">
          <a:extLst>
            <a:ext uri="{FF2B5EF4-FFF2-40B4-BE49-F238E27FC236}">
              <a16:creationId xmlns:a16="http://schemas.microsoft.com/office/drawing/2014/main" id="{34204C20-A997-43AB-9165-F29AB221296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75" name="TextBox 6774">
          <a:extLst>
            <a:ext uri="{FF2B5EF4-FFF2-40B4-BE49-F238E27FC236}">
              <a16:creationId xmlns:a16="http://schemas.microsoft.com/office/drawing/2014/main" id="{49261C11-D989-4D5B-A6E1-912EB17FC06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76" name="TextBox 6775">
          <a:extLst>
            <a:ext uri="{FF2B5EF4-FFF2-40B4-BE49-F238E27FC236}">
              <a16:creationId xmlns:a16="http://schemas.microsoft.com/office/drawing/2014/main" id="{EC18A846-4DD9-4DBE-B7C8-3692C0DDEFF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77" name="TextBox 6776">
          <a:extLst>
            <a:ext uri="{FF2B5EF4-FFF2-40B4-BE49-F238E27FC236}">
              <a16:creationId xmlns:a16="http://schemas.microsoft.com/office/drawing/2014/main" id="{4FCBF5C8-5ECA-440E-AE9F-53E415490BA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78" name="TextBox 6777">
          <a:extLst>
            <a:ext uri="{FF2B5EF4-FFF2-40B4-BE49-F238E27FC236}">
              <a16:creationId xmlns:a16="http://schemas.microsoft.com/office/drawing/2014/main" id="{0E6A6FA6-2C14-4F42-A560-8E200E6BF0C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79" name="TextBox 6778">
          <a:extLst>
            <a:ext uri="{FF2B5EF4-FFF2-40B4-BE49-F238E27FC236}">
              <a16:creationId xmlns:a16="http://schemas.microsoft.com/office/drawing/2014/main" id="{94389831-21F2-4B2A-A8B3-3BB30E91626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80" name="TextBox 6779">
          <a:extLst>
            <a:ext uri="{FF2B5EF4-FFF2-40B4-BE49-F238E27FC236}">
              <a16:creationId xmlns:a16="http://schemas.microsoft.com/office/drawing/2014/main" id="{961FBC09-03FC-44BE-A53D-FEBF68334B9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81" name="TextBox 6780">
          <a:extLst>
            <a:ext uri="{FF2B5EF4-FFF2-40B4-BE49-F238E27FC236}">
              <a16:creationId xmlns:a16="http://schemas.microsoft.com/office/drawing/2014/main" id="{BF82F073-21D8-4857-AAC5-990B67FE645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82" name="TextBox 6781">
          <a:extLst>
            <a:ext uri="{FF2B5EF4-FFF2-40B4-BE49-F238E27FC236}">
              <a16:creationId xmlns:a16="http://schemas.microsoft.com/office/drawing/2014/main" id="{563B7109-41AD-481D-99E9-26C8B71EE34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83" name="TextBox 6782">
          <a:extLst>
            <a:ext uri="{FF2B5EF4-FFF2-40B4-BE49-F238E27FC236}">
              <a16:creationId xmlns:a16="http://schemas.microsoft.com/office/drawing/2014/main" id="{08D33A4C-708F-41CA-A63F-0BC57DBED1A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84" name="TextBox 6783">
          <a:extLst>
            <a:ext uri="{FF2B5EF4-FFF2-40B4-BE49-F238E27FC236}">
              <a16:creationId xmlns:a16="http://schemas.microsoft.com/office/drawing/2014/main" id="{077D71A4-8063-464E-AB66-583A9854E1A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85" name="TextBox 6784">
          <a:extLst>
            <a:ext uri="{FF2B5EF4-FFF2-40B4-BE49-F238E27FC236}">
              <a16:creationId xmlns:a16="http://schemas.microsoft.com/office/drawing/2014/main" id="{FFC00964-332D-4295-8266-B5CF4062D13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86" name="TextBox 6785">
          <a:extLst>
            <a:ext uri="{FF2B5EF4-FFF2-40B4-BE49-F238E27FC236}">
              <a16:creationId xmlns:a16="http://schemas.microsoft.com/office/drawing/2014/main" id="{D4F159B0-28B5-42D3-9850-CE19A208B4D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87" name="TextBox 6786">
          <a:extLst>
            <a:ext uri="{FF2B5EF4-FFF2-40B4-BE49-F238E27FC236}">
              <a16:creationId xmlns:a16="http://schemas.microsoft.com/office/drawing/2014/main" id="{7B0792E3-F3A3-4A78-9ABE-AFC7C945AB0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88" name="TextBox 6787">
          <a:extLst>
            <a:ext uri="{FF2B5EF4-FFF2-40B4-BE49-F238E27FC236}">
              <a16:creationId xmlns:a16="http://schemas.microsoft.com/office/drawing/2014/main" id="{17D199CA-F32C-4D9C-B289-95FF059CD4D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89" name="TextBox 6788">
          <a:extLst>
            <a:ext uri="{FF2B5EF4-FFF2-40B4-BE49-F238E27FC236}">
              <a16:creationId xmlns:a16="http://schemas.microsoft.com/office/drawing/2014/main" id="{F8A61275-2C5D-4865-8F94-887D090125C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90" name="TextBox 6789">
          <a:extLst>
            <a:ext uri="{FF2B5EF4-FFF2-40B4-BE49-F238E27FC236}">
              <a16:creationId xmlns:a16="http://schemas.microsoft.com/office/drawing/2014/main" id="{F4143FAF-CD9C-42C5-AFD7-A263B7F3CDF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91" name="TextBox 6790">
          <a:extLst>
            <a:ext uri="{FF2B5EF4-FFF2-40B4-BE49-F238E27FC236}">
              <a16:creationId xmlns:a16="http://schemas.microsoft.com/office/drawing/2014/main" id="{E537F6ED-CD50-485D-BEFC-A309D7E3A6A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92" name="TextBox 6791">
          <a:extLst>
            <a:ext uri="{FF2B5EF4-FFF2-40B4-BE49-F238E27FC236}">
              <a16:creationId xmlns:a16="http://schemas.microsoft.com/office/drawing/2014/main" id="{EDC87E0D-BE68-4D39-B1E6-7C2B0EC53DE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93" name="TextBox 6792">
          <a:extLst>
            <a:ext uri="{FF2B5EF4-FFF2-40B4-BE49-F238E27FC236}">
              <a16:creationId xmlns:a16="http://schemas.microsoft.com/office/drawing/2014/main" id="{0C891706-C720-4D2E-82B8-864AFEDFB32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94" name="TextBox 6793">
          <a:extLst>
            <a:ext uri="{FF2B5EF4-FFF2-40B4-BE49-F238E27FC236}">
              <a16:creationId xmlns:a16="http://schemas.microsoft.com/office/drawing/2014/main" id="{EC93C803-8EE9-4004-8397-BED90E8B2FF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95" name="TextBox 6794">
          <a:extLst>
            <a:ext uri="{FF2B5EF4-FFF2-40B4-BE49-F238E27FC236}">
              <a16:creationId xmlns:a16="http://schemas.microsoft.com/office/drawing/2014/main" id="{A3742F11-6896-4A89-B7B3-15F6DA72AA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96" name="TextBox 6795">
          <a:extLst>
            <a:ext uri="{FF2B5EF4-FFF2-40B4-BE49-F238E27FC236}">
              <a16:creationId xmlns:a16="http://schemas.microsoft.com/office/drawing/2014/main" id="{50A3556A-D8B1-4AFF-ADE0-5A97984BF1D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97" name="TextBox 6796">
          <a:extLst>
            <a:ext uri="{FF2B5EF4-FFF2-40B4-BE49-F238E27FC236}">
              <a16:creationId xmlns:a16="http://schemas.microsoft.com/office/drawing/2014/main" id="{D969700B-DB11-4E6B-9913-502A70CE314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98" name="TextBox 6797">
          <a:extLst>
            <a:ext uri="{FF2B5EF4-FFF2-40B4-BE49-F238E27FC236}">
              <a16:creationId xmlns:a16="http://schemas.microsoft.com/office/drawing/2014/main" id="{8536312C-809F-4426-AED2-202DEA784AD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799" name="TextBox 6798">
          <a:extLst>
            <a:ext uri="{FF2B5EF4-FFF2-40B4-BE49-F238E27FC236}">
              <a16:creationId xmlns:a16="http://schemas.microsoft.com/office/drawing/2014/main" id="{C7E3B117-8B6A-4137-8641-1C9E7BA1026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00" name="TextBox 6799">
          <a:extLst>
            <a:ext uri="{FF2B5EF4-FFF2-40B4-BE49-F238E27FC236}">
              <a16:creationId xmlns:a16="http://schemas.microsoft.com/office/drawing/2014/main" id="{7577837B-8CBE-498D-8F50-030ADB3E386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01" name="TextBox 6800">
          <a:extLst>
            <a:ext uri="{FF2B5EF4-FFF2-40B4-BE49-F238E27FC236}">
              <a16:creationId xmlns:a16="http://schemas.microsoft.com/office/drawing/2014/main" id="{80E61BDA-8A7E-489A-9D17-80FEE9579BE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02" name="TextBox 6801">
          <a:extLst>
            <a:ext uri="{FF2B5EF4-FFF2-40B4-BE49-F238E27FC236}">
              <a16:creationId xmlns:a16="http://schemas.microsoft.com/office/drawing/2014/main" id="{79B79E13-93F8-4F11-BDB9-ED7C921270A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03" name="TextBox 6802">
          <a:extLst>
            <a:ext uri="{FF2B5EF4-FFF2-40B4-BE49-F238E27FC236}">
              <a16:creationId xmlns:a16="http://schemas.microsoft.com/office/drawing/2014/main" id="{8C54A9A0-684D-4673-AC72-2560922ECAF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04" name="TextBox 6803">
          <a:extLst>
            <a:ext uri="{FF2B5EF4-FFF2-40B4-BE49-F238E27FC236}">
              <a16:creationId xmlns:a16="http://schemas.microsoft.com/office/drawing/2014/main" id="{57423417-3480-4E67-9ACA-AC71BA38AD9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05" name="TextBox 6804">
          <a:extLst>
            <a:ext uri="{FF2B5EF4-FFF2-40B4-BE49-F238E27FC236}">
              <a16:creationId xmlns:a16="http://schemas.microsoft.com/office/drawing/2014/main" id="{7227E17F-3B34-4D60-855E-994347B0D91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06" name="TextBox 6805">
          <a:extLst>
            <a:ext uri="{FF2B5EF4-FFF2-40B4-BE49-F238E27FC236}">
              <a16:creationId xmlns:a16="http://schemas.microsoft.com/office/drawing/2014/main" id="{76F79219-1113-4663-9335-E3A640C3746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07" name="TextBox 6806">
          <a:extLst>
            <a:ext uri="{FF2B5EF4-FFF2-40B4-BE49-F238E27FC236}">
              <a16:creationId xmlns:a16="http://schemas.microsoft.com/office/drawing/2014/main" id="{91BF2397-C841-4F97-8084-9FFD316C05F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08" name="TextBox 6807">
          <a:extLst>
            <a:ext uri="{FF2B5EF4-FFF2-40B4-BE49-F238E27FC236}">
              <a16:creationId xmlns:a16="http://schemas.microsoft.com/office/drawing/2014/main" id="{64F155B3-97EC-463A-9DE5-9962210B0F9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09" name="TextBox 6808">
          <a:extLst>
            <a:ext uri="{FF2B5EF4-FFF2-40B4-BE49-F238E27FC236}">
              <a16:creationId xmlns:a16="http://schemas.microsoft.com/office/drawing/2014/main" id="{DF3CE4DB-0DC0-40A0-97C6-2095DE71DC4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10" name="TextBox 6809">
          <a:extLst>
            <a:ext uri="{FF2B5EF4-FFF2-40B4-BE49-F238E27FC236}">
              <a16:creationId xmlns:a16="http://schemas.microsoft.com/office/drawing/2014/main" id="{D5C97BF1-236B-4CDE-9F10-47823F2FCD9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11" name="TextBox 6810">
          <a:extLst>
            <a:ext uri="{FF2B5EF4-FFF2-40B4-BE49-F238E27FC236}">
              <a16:creationId xmlns:a16="http://schemas.microsoft.com/office/drawing/2014/main" id="{9D7730DA-777A-4E83-AB26-BF8445DD45F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12" name="TextBox 6811">
          <a:extLst>
            <a:ext uri="{FF2B5EF4-FFF2-40B4-BE49-F238E27FC236}">
              <a16:creationId xmlns:a16="http://schemas.microsoft.com/office/drawing/2014/main" id="{40C060DF-C45E-4E92-8119-2E27779F1E8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13" name="TextBox 6812">
          <a:extLst>
            <a:ext uri="{FF2B5EF4-FFF2-40B4-BE49-F238E27FC236}">
              <a16:creationId xmlns:a16="http://schemas.microsoft.com/office/drawing/2014/main" id="{59D34C6C-B00F-4088-BDBA-F56A453AB4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14" name="TextBox 6813">
          <a:extLst>
            <a:ext uri="{FF2B5EF4-FFF2-40B4-BE49-F238E27FC236}">
              <a16:creationId xmlns:a16="http://schemas.microsoft.com/office/drawing/2014/main" id="{804B4981-67F7-4EEA-9F6C-CF7B6786DE9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15" name="TextBox 6814">
          <a:extLst>
            <a:ext uri="{FF2B5EF4-FFF2-40B4-BE49-F238E27FC236}">
              <a16:creationId xmlns:a16="http://schemas.microsoft.com/office/drawing/2014/main" id="{845F266F-896E-4CD7-9554-A8B6FF03A7E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16" name="TextBox 6815">
          <a:extLst>
            <a:ext uri="{FF2B5EF4-FFF2-40B4-BE49-F238E27FC236}">
              <a16:creationId xmlns:a16="http://schemas.microsoft.com/office/drawing/2014/main" id="{504085ED-CE22-4F23-AFCE-11F1576A288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17" name="TextBox 6816">
          <a:extLst>
            <a:ext uri="{FF2B5EF4-FFF2-40B4-BE49-F238E27FC236}">
              <a16:creationId xmlns:a16="http://schemas.microsoft.com/office/drawing/2014/main" id="{43397422-F5B2-4553-8845-8BB95A63B34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18" name="TextBox 6817">
          <a:extLst>
            <a:ext uri="{FF2B5EF4-FFF2-40B4-BE49-F238E27FC236}">
              <a16:creationId xmlns:a16="http://schemas.microsoft.com/office/drawing/2014/main" id="{17529DAE-B12B-4D27-B2A3-E0F8068189E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19" name="TextBox 6818">
          <a:extLst>
            <a:ext uri="{FF2B5EF4-FFF2-40B4-BE49-F238E27FC236}">
              <a16:creationId xmlns:a16="http://schemas.microsoft.com/office/drawing/2014/main" id="{4655BE15-9CCA-4967-91FA-B8F8F37E941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20" name="TextBox 6819">
          <a:extLst>
            <a:ext uri="{FF2B5EF4-FFF2-40B4-BE49-F238E27FC236}">
              <a16:creationId xmlns:a16="http://schemas.microsoft.com/office/drawing/2014/main" id="{10C98AC5-12B8-4708-923C-3BCDCC0537A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21" name="TextBox 6820">
          <a:extLst>
            <a:ext uri="{FF2B5EF4-FFF2-40B4-BE49-F238E27FC236}">
              <a16:creationId xmlns:a16="http://schemas.microsoft.com/office/drawing/2014/main" id="{D187424B-4A50-4439-A6F4-24379B697C6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22" name="TextBox 6821">
          <a:extLst>
            <a:ext uri="{FF2B5EF4-FFF2-40B4-BE49-F238E27FC236}">
              <a16:creationId xmlns:a16="http://schemas.microsoft.com/office/drawing/2014/main" id="{92C649D3-D305-4B70-8042-E69C824861A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23" name="TextBox 6822">
          <a:extLst>
            <a:ext uri="{FF2B5EF4-FFF2-40B4-BE49-F238E27FC236}">
              <a16:creationId xmlns:a16="http://schemas.microsoft.com/office/drawing/2014/main" id="{A2C4C81C-1A67-4AA3-9F47-111CA1F5256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24" name="TextBox 6823">
          <a:extLst>
            <a:ext uri="{FF2B5EF4-FFF2-40B4-BE49-F238E27FC236}">
              <a16:creationId xmlns:a16="http://schemas.microsoft.com/office/drawing/2014/main" id="{62E05A00-29E8-4530-ABA0-6EF80510E95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25" name="TextBox 6824">
          <a:extLst>
            <a:ext uri="{FF2B5EF4-FFF2-40B4-BE49-F238E27FC236}">
              <a16:creationId xmlns:a16="http://schemas.microsoft.com/office/drawing/2014/main" id="{E92C7D8E-C84B-49CD-9C33-0904C3457AB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26" name="TextBox 6825">
          <a:extLst>
            <a:ext uri="{FF2B5EF4-FFF2-40B4-BE49-F238E27FC236}">
              <a16:creationId xmlns:a16="http://schemas.microsoft.com/office/drawing/2014/main" id="{37E95B86-5507-4A35-8C4B-85C510FE0A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27" name="TextBox 6826">
          <a:extLst>
            <a:ext uri="{FF2B5EF4-FFF2-40B4-BE49-F238E27FC236}">
              <a16:creationId xmlns:a16="http://schemas.microsoft.com/office/drawing/2014/main" id="{EC6B4D67-5C03-4AE7-95AD-E2FCB7446C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28" name="TextBox 6827">
          <a:extLst>
            <a:ext uri="{FF2B5EF4-FFF2-40B4-BE49-F238E27FC236}">
              <a16:creationId xmlns:a16="http://schemas.microsoft.com/office/drawing/2014/main" id="{653B39D1-A91B-4DCE-8515-3821B1B6774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29" name="TextBox 6828">
          <a:extLst>
            <a:ext uri="{FF2B5EF4-FFF2-40B4-BE49-F238E27FC236}">
              <a16:creationId xmlns:a16="http://schemas.microsoft.com/office/drawing/2014/main" id="{7800B062-FE16-46CF-A741-42AC49C79AF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30" name="TextBox 6829">
          <a:extLst>
            <a:ext uri="{FF2B5EF4-FFF2-40B4-BE49-F238E27FC236}">
              <a16:creationId xmlns:a16="http://schemas.microsoft.com/office/drawing/2014/main" id="{67A90911-A0C4-480D-B90A-D423FAA18CF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31" name="TextBox 6830">
          <a:extLst>
            <a:ext uri="{FF2B5EF4-FFF2-40B4-BE49-F238E27FC236}">
              <a16:creationId xmlns:a16="http://schemas.microsoft.com/office/drawing/2014/main" id="{04FAD8C3-B7E8-4521-9305-D06A05ADF0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32" name="TextBox 6831">
          <a:extLst>
            <a:ext uri="{FF2B5EF4-FFF2-40B4-BE49-F238E27FC236}">
              <a16:creationId xmlns:a16="http://schemas.microsoft.com/office/drawing/2014/main" id="{6CAF1EAF-289E-4F83-8BBA-DDAABAD5B0B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33" name="TextBox 6832">
          <a:extLst>
            <a:ext uri="{FF2B5EF4-FFF2-40B4-BE49-F238E27FC236}">
              <a16:creationId xmlns:a16="http://schemas.microsoft.com/office/drawing/2014/main" id="{DDDA4C31-205B-4A63-9AA5-DF9BCE2082C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34" name="TextBox 6833">
          <a:extLst>
            <a:ext uri="{FF2B5EF4-FFF2-40B4-BE49-F238E27FC236}">
              <a16:creationId xmlns:a16="http://schemas.microsoft.com/office/drawing/2014/main" id="{7980191B-8D7E-4CCF-A654-CE739DC28C4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35" name="TextBox 6834">
          <a:extLst>
            <a:ext uri="{FF2B5EF4-FFF2-40B4-BE49-F238E27FC236}">
              <a16:creationId xmlns:a16="http://schemas.microsoft.com/office/drawing/2014/main" id="{8C4DA722-A787-4319-9C71-491478A8FBB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36" name="TextBox 6835">
          <a:extLst>
            <a:ext uri="{FF2B5EF4-FFF2-40B4-BE49-F238E27FC236}">
              <a16:creationId xmlns:a16="http://schemas.microsoft.com/office/drawing/2014/main" id="{54535492-1319-4B3B-BD7B-B5FEB7D13BF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37" name="TextBox 6836">
          <a:extLst>
            <a:ext uri="{FF2B5EF4-FFF2-40B4-BE49-F238E27FC236}">
              <a16:creationId xmlns:a16="http://schemas.microsoft.com/office/drawing/2014/main" id="{B6A62A9D-436B-48EA-AAA3-D33291C8302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38" name="TextBox 6837">
          <a:extLst>
            <a:ext uri="{FF2B5EF4-FFF2-40B4-BE49-F238E27FC236}">
              <a16:creationId xmlns:a16="http://schemas.microsoft.com/office/drawing/2014/main" id="{66423A8B-0526-4650-9488-0A9DF63E316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39" name="TextBox 6838">
          <a:extLst>
            <a:ext uri="{FF2B5EF4-FFF2-40B4-BE49-F238E27FC236}">
              <a16:creationId xmlns:a16="http://schemas.microsoft.com/office/drawing/2014/main" id="{D4CAD55A-C889-4B75-B49F-6AA08ECF685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40" name="TextBox 6839">
          <a:extLst>
            <a:ext uri="{FF2B5EF4-FFF2-40B4-BE49-F238E27FC236}">
              <a16:creationId xmlns:a16="http://schemas.microsoft.com/office/drawing/2014/main" id="{8FED1971-96C6-4F15-9046-E3A30688E68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41" name="TextBox 6840">
          <a:extLst>
            <a:ext uri="{FF2B5EF4-FFF2-40B4-BE49-F238E27FC236}">
              <a16:creationId xmlns:a16="http://schemas.microsoft.com/office/drawing/2014/main" id="{8E23785D-4673-4167-A972-40FBB59BF96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42" name="TextBox 6841">
          <a:extLst>
            <a:ext uri="{FF2B5EF4-FFF2-40B4-BE49-F238E27FC236}">
              <a16:creationId xmlns:a16="http://schemas.microsoft.com/office/drawing/2014/main" id="{89FA1528-1BD5-4AFB-9639-D0551659BAA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43" name="TextBox 6842">
          <a:extLst>
            <a:ext uri="{FF2B5EF4-FFF2-40B4-BE49-F238E27FC236}">
              <a16:creationId xmlns:a16="http://schemas.microsoft.com/office/drawing/2014/main" id="{614A1E23-50D5-44FF-AB88-076ABE6C7E3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44" name="TextBox 6843">
          <a:extLst>
            <a:ext uri="{FF2B5EF4-FFF2-40B4-BE49-F238E27FC236}">
              <a16:creationId xmlns:a16="http://schemas.microsoft.com/office/drawing/2014/main" id="{12D37945-657F-43E0-98F6-315A97D4639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45" name="TextBox 6844">
          <a:extLst>
            <a:ext uri="{FF2B5EF4-FFF2-40B4-BE49-F238E27FC236}">
              <a16:creationId xmlns:a16="http://schemas.microsoft.com/office/drawing/2014/main" id="{53068F15-8FC7-47F0-82B7-BCC93E31C62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46" name="TextBox 6845">
          <a:extLst>
            <a:ext uri="{FF2B5EF4-FFF2-40B4-BE49-F238E27FC236}">
              <a16:creationId xmlns:a16="http://schemas.microsoft.com/office/drawing/2014/main" id="{A1459E5A-3986-4AE6-9F16-60603BF4C7F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47" name="TextBox 6846">
          <a:extLst>
            <a:ext uri="{FF2B5EF4-FFF2-40B4-BE49-F238E27FC236}">
              <a16:creationId xmlns:a16="http://schemas.microsoft.com/office/drawing/2014/main" id="{A6C5C65E-7DD7-4D5C-97BB-C3D30539C69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48" name="TextBox 6847">
          <a:extLst>
            <a:ext uri="{FF2B5EF4-FFF2-40B4-BE49-F238E27FC236}">
              <a16:creationId xmlns:a16="http://schemas.microsoft.com/office/drawing/2014/main" id="{12169DD2-044E-4D26-82F2-C9296E452FD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49" name="TextBox 6848">
          <a:extLst>
            <a:ext uri="{FF2B5EF4-FFF2-40B4-BE49-F238E27FC236}">
              <a16:creationId xmlns:a16="http://schemas.microsoft.com/office/drawing/2014/main" id="{C6A91A8F-5429-47CF-A39D-750A92D9B61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50" name="TextBox 6849">
          <a:extLst>
            <a:ext uri="{FF2B5EF4-FFF2-40B4-BE49-F238E27FC236}">
              <a16:creationId xmlns:a16="http://schemas.microsoft.com/office/drawing/2014/main" id="{074094FA-85BD-4AFC-994A-F84B0B4A94F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51" name="TextBox 6850">
          <a:extLst>
            <a:ext uri="{FF2B5EF4-FFF2-40B4-BE49-F238E27FC236}">
              <a16:creationId xmlns:a16="http://schemas.microsoft.com/office/drawing/2014/main" id="{151A8C8D-0272-47A3-A42F-05C41F118F4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52" name="TextBox 6851">
          <a:extLst>
            <a:ext uri="{FF2B5EF4-FFF2-40B4-BE49-F238E27FC236}">
              <a16:creationId xmlns:a16="http://schemas.microsoft.com/office/drawing/2014/main" id="{33080823-9F83-4502-907B-E709CDCCDF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53" name="TextBox 6852">
          <a:extLst>
            <a:ext uri="{FF2B5EF4-FFF2-40B4-BE49-F238E27FC236}">
              <a16:creationId xmlns:a16="http://schemas.microsoft.com/office/drawing/2014/main" id="{C6A53512-9C6F-4F8A-A028-B677DA45F4A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54" name="TextBox 6853">
          <a:extLst>
            <a:ext uri="{FF2B5EF4-FFF2-40B4-BE49-F238E27FC236}">
              <a16:creationId xmlns:a16="http://schemas.microsoft.com/office/drawing/2014/main" id="{5DF475E9-D2E5-4045-B2DC-8F11CD57C4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55" name="TextBox 6854">
          <a:extLst>
            <a:ext uri="{FF2B5EF4-FFF2-40B4-BE49-F238E27FC236}">
              <a16:creationId xmlns:a16="http://schemas.microsoft.com/office/drawing/2014/main" id="{F7217F69-82E1-41B2-B360-93F4E5F1371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56" name="TextBox 6855">
          <a:extLst>
            <a:ext uri="{FF2B5EF4-FFF2-40B4-BE49-F238E27FC236}">
              <a16:creationId xmlns:a16="http://schemas.microsoft.com/office/drawing/2014/main" id="{5ED03D56-5838-4861-986B-0D392A62CA9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57" name="TextBox 6856">
          <a:extLst>
            <a:ext uri="{FF2B5EF4-FFF2-40B4-BE49-F238E27FC236}">
              <a16:creationId xmlns:a16="http://schemas.microsoft.com/office/drawing/2014/main" id="{CB60BEF7-92E9-4BE8-BEE6-D415709C3E2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58" name="TextBox 6857">
          <a:extLst>
            <a:ext uri="{FF2B5EF4-FFF2-40B4-BE49-F238E27FC236}">
              <a16:creationId xmlns:a16="http://schemas.microsoft.com/office/drawing/2014/main" id="{721565C1-56F4-46C1-AA8E-D6826378B6E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59" name="TextBox 6858">
          <a:extLst>
            <a:ext uri="{FF2B5EF4-FFF2-40B4-BE49-F238E27FC236}">
              <a16:creationId xmlns:a16="http://schemas.microsoft.com/office/drawing/2014/main" id="{9E49B743-8F48-40A9-9BFB-88D21989409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60" name="TextBox 6859">
          <a:extLst>
            <a:ext uri="{FF2B5EF4-FFF2-40B4-BE49-F238E27FC236}">
              <a16:creationId xmlns:a16="http://schemas.microsoft.com/office/drawing/2014/main" id="{03AC1A3B-EB1B-496B-B0ED-29A9E25F24B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61" name="TextBox 6860">
          <a:extLst>
            <a:ext uri="{FF2B5EF4-FFF2-40B4-BE49-F238E27FC236}">
              <a16:creationId xmlns:a16="http://schemas.microsoft.com/office/drawing/2014/main" id="{7BA1ED5F-8C6E-4342-90F2-D28B3B2D731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62" name="TextBox 6861">
          <a:extLst>
            <a:ext uri="{FF2B5EF4-FFF2-40B4-BE49-F238E27FC236}">
              <a16:creationId xmlns:a16="http://schemas.microsoft.com/office/drawing/2014/main" id="{7459A79C-7F12-47EE-BD21-728617F3E1A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63" name="TextBox 6862">
          <a:extLst>
            <a:ext uri="{FF2B5EF4-FFF2-40B4-BE49-F238E27FC236}">
              <a16:creationId xmlns:a16="http://schemas.microsoft.com/office/drawing/2014/main" id="{5EC57FE0-AEAC-4018-8AED-0D2B65A0848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64" name="TextBox 6863">
          <a:extLst>
            <a:ext uri="{FF2B5EF4-FFF2-40B4-BE49-F238E27FC236}">
              <a16:creationId xmlns:a16="http://schemas.microsoft.com/office/drawing/2014/main" id="{A3127AE4-82B6-4968-B5D7-A2BF6EDD712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65" name="TextBox 6864">
          <a:extLst>
            <a:ext uri="{FF2B5EF4-FFF2-40B4-BE49-F238E27FC236}">
              <a16:creationId xmlns:a16="http://schemas.microsoft.com/office/drawing/2014/main" id="{97E11875-C04A-4997-8F65-EF4039441E3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66" name="TextBox 6865">
          <a:extLst>
            <a:ext uri="{FF2B5EF4-FFF2-40B4-BE49-F238E27FC236}">
              <a16:creationId xmlns:a16="http://schemas.microsoft.com/office/drawing/2014/main" id="{8D1FD07C-021E-4991-B177-019BBB321A2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67" name="TextBox 6866">
          <a:extLst>
            <a:ext uri="{FF2B5EF4-FFF2-40B4-BE49-F238E27FC236}">
              <a16:creationId xmlns:a16="http://schemas.microsoft.com/office/drawing/2014/main" id="{D45F9E01-BA79-4A5F-89CC-6F37E8FEB42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68" name="TextBox 6867">
          <a:extLst>
            <a:ext uri="{FF2B5EF4-FFF2-40B4-BE49-F238E27FC236}">
              <a16:creationId xmlns:a16="http://schemas.microsoft.com/office/drawing/2014/main" id="{FFD6BFF8-219B-4DED-A3E7-7D7AAF07D60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69" name="TextBox 6868">
          <a:extLst>
            <a:ext uri="{FF2B5EF4-FFF2-40B4-BE49-F238E27FC236}">
              <a16:creationId xmlns:a16="http://schemas.microsoft.com/office/drawing/2014/main" id="{D9EFEF40-7B98-441A-B676-3C8DD35D97D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70" name="TextBox 6869">
          <a:extLst>
            <a:ext uri="{FF2B5EF4-FFF2-40B4-BE49-F238E27FC236}">
              <a16:creationId xmlns:a16="http://schemas.microsoft.com/office/drawing/2014/main" id="{84346BC0-F79D-48E3-BA4F-035E9F3003A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71" name="TextBox 6870">
          <a:extLst>
            <a:ext uri="{FF2B5EF4-FFF2-40B4-BE49-F238E27FC236}">
              <a16:creationId xmlns:a16="http://schemas.microsoft.com/office/drawing/2014/main" id="{76EB6ABF-EDAA-463A-8C35-1FEFA640392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72" name="TextBox 6871">
          <a:extLst>
            <a:ext uri="{FF2B5EF4-FFF2-40B4-BE49-F238E27FC236}">
              <a16:creationId xmlns:a16="http://schemas.microsoft.com/office/drawing/2014/main" id="{5C2B8980-6A90-4184-B2D7-57D38B4EEB7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73" name="TextBox 6872">
          <a:extLst>
            <a:ext uri="{FF2B5EF4-FFF2-40B4-BE49-F238E27FC236}">
              <a16:creationId xmlns:a16="http://schemas.microsoft.com/office/drawing/2014/main" id="{F45CD7BB-9348-44C2-AA8C-A81A4D508CC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74" name="TextBox 6873">
          <a:extLst>
            <a:ext uri="{FF2B5EF4-FFF2-40B4-BE49-F238E27FC236}">
              <a16:creationId xmlns:a16="http://schemas.microsoft.com/office/drawing/2014/main" id="{1DEA56EB-92C6-402E-8102-9E7426649AF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75" name="TextBox 6874">
          <a:extLst>
            <a:ext uri="{FF2B5EF4-FFF2-40B4-BE49-F238E27FC236}">
              <a16:creationId xmlns:a16="http://schemas.microsoft.com/office/drawing/2014/main" id="{4C978A49-8938-4601-82CE-77F44B5BBD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76" name="TextBox 6875">
          <a:extLst>
            <a:ext uri="{FF2B5EF4-FFF2-40B4-BE49-F238E27FC236}">
              <a16:creationId xmlns:a16="http://schemas.microsoft.com/office/drawing/2014/main" id="{E8E00C8C-4590-45D1-9D55-03801A7B575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77" name="TextBox 6876">
          <a:extLst>
            <a:ext uri="{FF2B5EF4-FFF2-40B4-BE49-F238E27FC236}">
              <a16:creationId xmlns:a16="http://schemas.microsoft.com/office/drawing/2014/main" id="{37003400-28F4-4D43-9BA8-8D8FDC89142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78" name="TextBox 6877">
          <a:extLst>
            <a:ext uri="{FF2B5EF4-FFF2-40B4-BE49-F238E27FC236}">
              <a16:creationId xmlns:a16="http://schemas.microsoft.com/office/drawing/2014/main" id="{5B613291-BA0B-443E-9CDD-E2AB92A2FAE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79" name="TextBox 6878">
          <a:extLst>
            <a:ext uri="{FF2B5EF4-FFF2-40B4-BE49-F238E27FC236}">
              <a16:creationId xmlns:a16="http://schemas.microsoft.com/office/drawing/2014/main" id="{578F6261-815A-483B-A003-6E6D4D0A7CA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80" name="TextBox 6879">
          <a:extLst>
            <a:ext uri="{FF2B5EF4-FFF2-40B4-BE49-F238E27FC236}">
              <a16:creationId xmlns:a16="http://schemas.microsoft.com/office/drawing/2014/main" id="{48153680-FDCD-4717-9971-1F70CB9177A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81" name="TextBox 6880">
          <a:extLst>
            <a:ext uri="{FF2B5EF4-FFF2-40B4-BE49-F238E27FC236}">
              <a16:creationId xmlns:a16="http://schemas.microsoft.com/office/drawing/2014/main" id="{F42A41CB-D07A-4901-B9CA-F3270BA9C21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82" name="TextBox 6881">
          <a:extLst>
            <a:ext uri="{FF2B5EF4-FFF2-40B4-BE49-F238E27FC236}">
              <a16:creationId xmlns:a16="http://schemas.microsoft.com/office/drawing/2014/main" id="{3AA84809-7820-4335-AFFA-31DAB071F5D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83" name="TextBox 6882">
          <a:extLst>
            <a:ext uri="{FF2B5EF4-FFF2-40B4-BE49-F238E27FC236}">
              <a16:creationId xmlns:a16="http://schemas.microsoft.com/office/drawing/2014/main" id="{377B4152-3572-4A2D-AE00-99C74194E95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84" name="TextBox 6883">
          <a:extLst>
            <a:ext uri="{FF2B5EF4-FFF2-40B4-BE49-F238E27FC236}">
              <a16:creationId xmlns:a16="http://schemas.microsoft.com/office/drawing/2014/main" id="{113EF9E4-B939-4114-8BEB-7065813FF18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85" name="TextBox 6884">
          <a:extLst>
            <a:ext uri="{FF2B5EF4-FFF2-40B4-BE49-F238E27FC236}">
              <a16:creationId xmlns:a16="http://schemas.microsoft.com/office/drawing/2014/main" id="{04D9C244-9564-40E8-964B-1AC478C99AB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86" name="TextBox 6885">
          <a:extLst>
            <a:ext uri="{FF2B5EF4-FFF2-40B4-BE49-F238E27FC236}">
              <a16:creationId xmlns:a16="http://schemas.microsoft.com/office/drawing/2014/main" id="{62359D25-902B-4FA9-8260-A3A8DC74636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87" name="TextBox 6886">
          <a:extLst>
            <a:ext uri="{FF2B5EF4-FFF2-40B4-BE49-F238E27FC236}">
              <a16:creationId xmlns:a16="http://schemas.microsoft.com/office/drawing/2014/main" id="{1361B84C-A514-4DF1-A413-3330B239546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88" name="TextBox 6887">
          <a:extLst>
            <a:ext uri="{FF2B5EF4-FFF2-40B4-BE49-F238E27FC236}">
              <a16:creationId xmlns:a16="http://schemas.microsoft.com/office/drawing/2014/main" id="{2291D569-0373-4A24-8A76-F3A5DE513B4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89" name="TextBox 6888">
          <a:extLst>
            <a:ext uri="{FF2B5EF4-FFF2-40B4-BE49-F238E27FC236}">
              <a16:creationId xmlns:a16="http://schemas.microsoft.com/office/drawing/2014/main" id="{4BBECE29-8D5A-4100-96BE-CC310C25EAC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90" name="TextBox 6889">
          <a:extLst>
            <a:ext uri="{FF2B5EF4-FFF2-40B4-BE49-F238E27FC236}">
              <a16:creationId xmlns:a16="http://schemas.microsoft.com/office/drawing/2014/main" id="{F329D6B0-E57E-44EF-877D-9BABCF188B0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91" name="TextBox 6890">
          <a:extLst>
            <a:ext uri="{FF2B5EF4-FFF2-40B4-BE49-F238E27FC236}">
              <a16:creationId xmlns:a16="http://schemas.microsoft.com/office/drawing/2014/main" id="{789CA6E3-8205-4FB5-B588-F69EC893D6B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92" name="TextBox 6891">
          <a:extLst>
            <a:ext uri="{FF2B5EF4-FFF2-40B4-BE49-F238E27FC236}">
              <a16:creationId xmlns:a16="http://schemas.microsoft.com/office/drawing/2014/main" id="{30B61D43-5015-4B47-81AE-8067F7A9801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93" name="TextBox 6892">
          <a:extLst>
            <a:ext uri="{FF2B5EF4-FFF2-40B4-BE49-F238E27FC236}">
              <a16:creationId xmlns:a16="http://schemas.microsoft.com/office/drawing/2014/main" id="{6A73C155-E142-4C58-BAE2-DBF29B9F38A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94" name="TextBox 6893">
          <a:extLst>
            <a:ext uri="{FF2B5EF4-FFF2-40B4-BE49-F238E27FC236}">
              <a16:creationId xmlns:a16="http://schemas.microsoft.com/office/drawing/2014/main" id="{D9FFFA9C-F244-4C91-9F84-D8F0A9724B0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95" name="TextBox 6894">
          <a:extLst>
            <a:ext uri="{FF2B5EF4-FFF2-40B4-BE49-F238E27FC236}">
              <a16:creationId xmlns:a16="http://schemas.microsoft.com/office/drawing/2014/main" id="{3A7CC936-8916-408D-98C7-8514400B60E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96" name="TextBox 6895">
          <a:extLst>
            <a:ext uri="{FF2B5EF4-FFF2-40B4-BE49-F238E27FC236}">
              <a16:creationId xmlns:a16="http://schemas.microsoft.com/office/drawing/2014/main" id="{CC188925-638C-4FA4-AFB2-4362EBB8082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97" name="TextBox 6896">
          <a:extLst>
            <a:ext uri="{FF2B5EF4-FFF2-40B4-BE49-F238E27FC236}">
              <a16:creationId xmlns:a16="http://schemas.microsoft.com/office/drawing/2014/main" id="{F4CEBE2D-C01D-496D-AB87-FA2A2243AF8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98" name="TextBox 6897">
          <a:extLst>
            <a:ext uri="{FF2B5EF4-FFF2-40B4-BE49-F238E27FC236}">
              <a16:creationId xmlns:a16="http://schemas.microsoft.com/office/drawing/2014/main" id="{C8589BF7-BCFE-4AAC-A559-5319B0F8FC8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899" name="TextBox 6898">
          <a:extLst>
            <a:ext uri="{FF2B5EF4-FFF2-40B4-BE49-F238E27FC236}">
              <a16:creationId xmlns:a16="http://schemas.microsoft.com/office/drawing/2014/main" id="{BFCB3237-D0D5-4793-B366-05687C55C33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00" name="TextBox 6899">
          <a:extLst>
            <a:ext uri="{FF2B5EF4-FFF2-40B4-BE49-F238E27FC236}">
              <a16:creationId xmlns:a16="http://schemas.microsoft.com/office/drawing/2014/main" id="{74868993-BA01-40A2-BDFD-38F07C276F8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01" name="TextBox 6900">
          <a:extLst>
            <a:ext uri="{FF2B5EF4-FFF2-40B4-BE49-F238E27FC236}">
              <a16:creationId xmlns:a16="http://schemas.microsoft.com/office/drawing/2014/main" id="{51AEB694-6A29-4CB1-B759-A5BABC1AE4B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02" name="TextBox 6901">
          <a:extLst>
            <a:ext uri="{FF2B5EF4-FFF2-40B4-BE49-F238E27FC236}">
              <a16:creationId xmlns:a16="http://schemas.microsoft.com/office/drawing/2014/main" id="{94750BA0-3D27-4F5F-951F-9B8745089F3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03" name="TextBox 6902">
          <a:extLst>
            <a:ext uri="{FF2B5EF4-FFF2-40B4-BE49-F238E27FC236}">
              <a16:creationId xmlns:a16="http://schemas.microsoft.com/office/drawing/2014/main" id="{13A5CA7D-A95B-409D-8DCC-A4B3C1AE86F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04" name="TextBox 6903">
          <a:extLst>
            <a:ext uri="{FF2B5EF4-FFF2-40B4-BE49-F238E27FC236}">
              <a16:creationId xmlns:a16="http://schemas.microsoft.com/office/drawing/2014/main" id="{AEDA301C-6EAF-449D-A5D7-642B734AB61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05" name="TextBox 6904">
          <a:extLst>
            <a:ext uri="{FF2B5EF4-FFF2-40B4-BE49-F238E27FC236}">
              <a16:creationId xmlns:a16="http://schemas.microsoft.com/office/drawing/2014/main" id="{0F9C8016-B9F3-469B-B14A-663D2E6600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06" name="TextBox 6905">
          <a:extLst>
            <a:ext uri="{FF2B5EF4-FFF2-40B4-BE49-F238E27FC236}">
              <a16:creationId xmlns:a16="http://schemas.microsoft.com/office/drawing/2014/main" id="{5BA10D26-6685-4334-B002-941D63717E6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07" name="TextBox 6906">
          <a:extLst>
            <a:ext uri="{FF2B5EF4-FFF2-40B4-BE49-F238E27FC236}">
              <a16:creationId xmlns:a16="http://schemas.microsoft.com/office/drawing/2014/main" id="{A9F35C8A-D348-4EB4-87A2-68987C82617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08" name="TextBox 6907">
          <a:extLst>
            <a:ext uri="{FF2B5EF4-FFF2-40B4-BE49-F238E27FC236}">
              <a16:creationId xmlns:a16="http://schemas.microsoft.com/office/drawing/2014/main" id="{6ABB6B03-5B5A-47D0-888D-ADCCE9693E7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09" name="TextBox 6908">
          <a:extLst>
            <a:ext uri="{FF2B5EF4-FFF2-40B4-BE49-F238E27FC236}">
              <a16:creationId xmlns:a16="http://schemas.microsoft.com/office/drawing/2014/main" id="{620ACE42-F57F-462E-B684-F3BDEC56C24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10" name="TextBox 6909">
          <a:extLst>
            <a:ext uri="{FF2B5EF4-FFF2-40B4-BE49-F238E27FC236}">
              <a16:creationId xmlns:a16="http://schemas.microsoft.com/office/drawing/2014/main" id="{82958E18-DF75-4655-AF73-66990C93D04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11" name="TextBox 6910">
          <a:extLst>
            <a:ext uri="{FF2B5EF4-FFF2-40B4-BE49-F238E27FC236}">
              <a16:creationId xmlns:a16="http://schemas.microsoft.com/office/drawing/2014/main" id="{EBF5A684-B3D6-49D5-AE6F-65A28093D84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12" name="TextBox 6911">
          <a:extLst>
            <a:ext uri="{FF2B5EF4-FFF2-40B4-BE49-F238E27FC236}">
              <a16:creationId xmlns:a16="http://schemas.microsoft.com/office/drawing/2014/main" id="{255F1CD5-10D4-400C-B8C1-16D8F83ADA5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13" name="TextBox 6912">
          <a:extLst>
            <a:ext uri="{FF2B5EF4-FFF2-40B4-BE49-F238E27FC236}">
              <a16:creationId xmlns:a16="http://schemas.microsoft.com/office/drawing/2014/main" id="{B8631187-E74F-4215-A383-5663B574A27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14" name="TextBox 6913">
          <a:extLst>
            <a:ext uri="{FF2B5EF4-FFF2-40B4-BE49-F238E27FC236}">
              <a16:creationId xmlns:a16="http://schemas.microsoft.com/office/drawing/2014/main" id="{3DDF6675-0939-4BF9-AC30-0D659E59139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15" name="TextBox 6914">
          <a:extLst>
            <a:ext uri="{FF2B5EF4-FFF2-40B4-BE49-F238E27FC236}">
              <a16:creationId xmlns:a16="http://schemas.microsoft.com/office/drawing/2014/main" id="{5BA75882-6B25-42B3-9866-EC4A04BC32B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16" name="TextBox 6915">
          <a:extLst>
            <a:ext uri="{FF2B5EF4-FFF2-40B4-BE49-F238E27FC236}">
              <a16:creationId xmlns:a16="http://schemas.microsoft.com/office/drawing/2014/main" id="{2A069C8B-C56F-4789-8B2D-6FF69B41BF5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17" name="TextBox 6916">
          <a:extLst>
            <a:ext uri="{FF2B5EF4-FFF2-40B4-BE49-F238E27FC236}">
              <a16:creationId xmlns:a16="http://schemas.microsoft.com/office/drawing/2014/main" id="{6DE9C137-79A4-47F8-A1FC-11A49580E57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18" name="TextBox 6917">
          <a:extLst>
            <a:ext uri="{FF2B5EF4-FFF2-40B4-BE49-F238E27FC236}">
              <a16:creationId xmlns:a16="http://schemas.microsoft.com/office/drawing/2014/main" id="{6848E88F-4A2A-4B77-9F83-695C8CF3DAE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19" name="TextBox 6918">
          <a:extLst>
            <a:ext uri="{FF2B5EF4-FFF2-40B4-BE49-F238E27FC236}">
              <a16:creationId xmlns:a16="http://schemas.microsoft.com/office/drawing/2014/main" id="{3AD6C9FC-3F6F-4E4A-9AD3-821FD10B3E7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20" name="TextBox 6919">
          <a:extLst>
            <a:ext uri="{FF2B5EF4-FFF2-40B4-BE49-F238E27FC236}">
              <a16:creationId xmlns:a16="http://schemas.microsoft.com/office/drawing/2014/main" id="{84993A05-19EA-41FE-B7AA-DAB78134F91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21" name="TextBox 6920">
          <a:extLst>
            <a:ext uri="{FF2B5EF4-FFF2-40B4-BE49-F238E27FC236}">
              <a16:creationId xmlns:a16="http://schemas.microsoft.com/office/drawing/2014/main" id="{24EDD219-C56E-4266-926B-9E3CC61D88B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22" name="TextBox 6921">
          <a:extLst>
            <a:ext uri="{FF2B5EF4-FFF2-40B4-BE49-F238E27FC236}">
              <a16:creationId xmlns:a16="http://schemas.microsoft.com/office/drawing/2014/main" id="{F183243B-234C-430B-BD23-AC7DF5A3685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23" name="TextBox 6922">
          <a:extLst>
            <a:ext uri="{FF2B5EF4-FFF2-40B4-BE49-F238E27FC236}">
              <a16:creationId xmlns:a16="http://schemas.microsoft.com/office/drawing/2014/main" id="{207352D9-EEEB-4A48-BAE5-3DD66631C4B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24" name="TextBox 6923">
          <a:extLst>
            <a:ext uri="{FF2B5EF4-FFF2-40B4-BE49-F238E27FC236}">
              <a16:creationId xmlns:a16="http://schemas.microsoft.com/office/drawing/2014/main" id="{2C1E3C3B-B1B0-4CEA-BB50-00263C56F42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25" name="TextBox 6924">
          <a:extLst>
            <a:ext uri="{FF2B5EF4-FFF2-40B4-BE49-F238E27FC236}">
              <a16:creationId xmlns:a16="http://schemas.microsoft.com/office/drawing/2014/main" id="{A408E039-D35C-46F8-B6F5-DA464C09DF5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26" name="TextBox 6925">
          <a:extLst>
            <a:ext uri="{FF2B5EF4-FFF2-40B4-BE49-F238E27FC236}">
              <a16:creationId xmlns:a16="http://schemas.microsoft.com/office/drawing/2014/main" id="{307002CF-40A3-4C9A-AF0D-0922A18B37A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27" name="TextBox 6926">
          <a:extLst>
            <a:ext uri="{FF2B5EF4-FFF2-40B4-BE49-F238E27FC236}">
              <a16:creationId xmlns:a16="http://schemas.microsoft.com/office/drawing/2014/main" id="{2B95D45A-6BDA-49F8-8088-B7CEDA228CB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28" name="TextBox 6927">
          <a:extLst>
            <a:ext uri="{FF2B5EF4-FFF2-40B4-BE49-F238E27FC236}">
              <a16:creationId xmlns:a16="http://schemas.microsoft.com/office/drawing/2014/main" id="{377822D2-9827-4512-85D9-B78322B5A25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29" name="TextBox 6928">
          <a:extLst>
            <a:ext uri="{FF2B5EF4-FFF2-40B4-BE49-F238E27FC236}">
              <a16:creationId xmlns:a16="http://schemas.microsoft.com/office/drawing/2014/main" id="{4EDBDD17-975E-4C2B-B873-AAEAFF825F3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30" name="TextBox 6929">
          <a:extLst>
            <a:ext uri="{FF2B5EF4-FFF2-40B4-BE49-F238E27FC236}">
              <a16:creationId xmlns:a16="http://schemas.microsoft.com/office/drawing/2014/main" id="{AA03B793-7D4F-4B83-BC4F-C6DCE8DFC45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31" name="TextBox 6930">
          <a:extLst>
            <a:ext uri="{FF2B5EF4-FFF2-40B4-BE49-F238E27FC236}">
              <a16:creationId xmlns:a16="http://schemas.microsoft.com/office/drawing/2014/main" id="{9B9C2265-A61E-4220-9B8B-9BF007A5BA9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32" name="TextBox 6931">
          <a:extLst>
            <a:ext uri="{FF2B5EF4-FFF2-40B4-BE49-F238E27FC236}">
              <a16:creationId xmlns:a16="http://schemas.microsoft.com/office/drawing/2014/main" id="{2BB06513-E659-460F-AF89-9D673706A8C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33" name="TextBox 6932">
          <a:extLst>
            <a:ext uri="{FF2B5EF4-FFF2-40B4-BE49-F238E27FC236}">
              <a16:creationId xmlns:a16="http://schemas.microsoft.com/office/drawing/2014/main" id="{50994182-1AAB-471B-AF8D-4B7B9423B59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34" name="TextBox 6933">
          <a:extLst>
            <a:ext uri="{FF2B5EF4-FFF2-40B4-BE49-F238E27FC236}">
              <a16:creationId xmlns:a16="http://schemas.microsoft.com/office/drawing/2014/main" id="{8E384AEF-802E-483C-BB11-24292F116AA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35" name="TextBox 6934">
          <a:extLst>
            <a:ext uri="{FF2B5EF4-FFF2-40B4-BE49-F238E27FC236}">
              <a16:creationId xmlns:a16="http://schemas.microsoft.com/office/drawing/2014/main" id="{D3BA7799-26BE-4ED6-9ECE-7F975E7DE3F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36" name="TextBox 6935">
          <a:extLst>
            <a:ext uri="{FF2B5EF4-FFF2-40B4-BE49-F238E27FC236}">
              <a16:creationId xmlns:a16="http://schemas.microsoft.com/office/drawing/2014/main" id="{89D5EB19-3E38-43CD-A697-08FD6C04757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37" name="TextBox 6936">
          <a:extLst>
            <a:ext uri="{FF2B5EF4-FFF2-40B4-BE49-F238E27FC236}">
              <a16:creationId xmlns:a16="http://schemas.microsoft.com/office/drawing/2014/main" id="{373334EE-FFCA-4B4D-AFB0-825F552ACBC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38" name="TextBox 6937">
          <a:extLst>
            <a:ext uri="{FF2B5EF4-FFF2-40B4-BE49-F238E27FC236}">
              <a16:creationId xmlns:a16="http://schemas.microsoft.com/office/drawing/2014/main" id="{E95B4E8D-A8C1-4B7A-AFD3-EEF9304A8FB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39" name="TextBox 6938">
          <a:extLst>
            <a:ext uri="{FF2B5EF4-FFF2-40B4-BE49-F238E27FC236}">
              <a16:creationId xmlns:a16="http://schemas.microsoft.com/office/drawing/2014/main" id="{12178F8E-3CE1-4E80-866C-AB58BB32B43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40" name="TextBox 6939">
          <a:extLst>
            <a:ext uri="{FF2B5EF4-FFF2-40B4-BE49-F238E27FC236}">
              <a16:creationId xmlns:a16="http://schemas.microsoft.com/office/drawing/2014/main" id="{65E1AAB6-087D-4C8A-AB76-28D68CF365D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41" name="TextBox 6940">
          <a:extLst>
            <a:ext uri="{FF2B5EF4-FFF2-40B4-BE49-F238E27FC236}">
              <a16:creationId xmlns:a16="http://schemas.microsoft.com/office/drawing/2014/main" id="{2343D57A-456B-41EA-BF0D-31328861F5C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42" name="TextBox 6941">
          <a:extLst>
            <a:ext uri="{FF2B5EF4-FFF2-40B4-BE49-F238E27FC236}">
              <a16:creationId xmlns:a16="http://schemas.microsoft.com/office/drawing/2014/main" id="{9569AAFD-F1F6-42A2-8776-05A1C3AE369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43" name="TextBox 6942">
          <a:extLst>
            <a:ext uri="{FF2B5EF4-FFF2-40B4-BE49-F238E27FC236}">
              <a16:creationId xmlns:a16="http://schemas.microsoft.com/office/drawing/2014/main" id="{AA57B589-C2E7-469F-B77D-AE7335BA209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44" name="TextBox 6943">
          <a:extLst>
            <a:ext uri="{FF2B5EF4-FFF2-40B4-BE49-F238E27FC236}">
              <a16:creationId xmlns:a16="http://schemas.microsoft.com/office/drawing/2014/main" id="{198B504E-832D-48C4-BCEA-C2F4495B390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45" name="TextBox 6944">
          <a:extLst>
            <a:ext uri="{FF2B5EF4-FFF2-40B4-BE49-F238E27FC236}">
              <a16:creationId xmlns:a16="http://schemas.microsoft.com/office/drawing/2014/main" id="{388A670C-53F4-4BF6-8646-B0BC1821C9E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46" name="TextBox 6945">
          <a:extLst>
            <a:ext uri="{FF2B5EF4-FFF2-40B4-BE49-F238E27FC236}">
              <a16:creationId xmlns:a16="http://schemas.microsoft.com/office/drawing/2014/main" id="{3CE5DFCE-C917-4E33-8E0A-BD1F66132AB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47" name="TextBox 6946">
          <a:extLst>
            <a:ext uri="{FF2B5EF4-FFF2-40B4-BE49-F238E27FC236}">
              <a16:creationId xmlns:a16="http://schemas.microsoft.com/office/drawing/2014/main" id="{BC85776E-D5AB-40C4-91A9-ECDB74AA25E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48" name="TextBox 6947">
          <a:extLst>
            <a:ext uri="{FF2B5EF4-FFF2-40B4-BE49-F238E27FC236}">
              <a16:creationId xmlns:a16="http://schemas.microsoft.com/office/drawing/2014/main" id="{9061546D-C63F-4A25-967E-86E0E39E5A1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49" name="TextBox 6948">
          <a:extLst>
            <a:ext uri="{FF2B5EF4-FFF2-40B4-BE49-F238E27FC236}">
              <a16:creationId xmlns:a16="http://schemas.microsoft.com/office/drawing/2014/main" id="{EA8C9DB4-264E-4C1E-9193-A6B786EC82C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50" name="TextBox 6949">
          <a:extLst>
            <a:ext uri="{FF2B5EF4-FFF2-40B4-BE49-F238E27FC236}">
              <a16:creationId xmlns:a16="http://schemas.microsoft.com/office/drawing/2014/main" id="{8E1DD8A4-7CF6-4C9F-9F21-0C0695E076E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51" name="TextBox 6950">
          <a:extLst>
            <a:ext uri="{FF2B5EF4-FFF2-40B4-BE49-F238E27FC236}">
              <a16:creationId xmlns:a16="http://schemas.microsoft.com/office/drawing/2014/main" id="{33EBE1FD-EE56-403E-AC0A-2853BA6B172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52" name="TextBox 6951">
          <a:extLst>
            <a:ext uri="{FF2B5EF4-FFF2-40B4-BE49-F238E27FC236}">
              <a16:creationId xmlns:a16="http://schemas.microsoft.com/office/drawing/2014/main" id="{FA518D07-6A3A-45A7-BC14-A8D7FBA8F89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53" name="TextBox 6952">
          <a:extLst>
            <a:ext uri="{FF2B5EF4-FFF2-40B4-BE49-F238E27FC236}">
              <a16:creationId xmlns:a16="http://schemas.microsoft.com/office/drawing/2014/main" id="{41801B9E-9752-4530-AF6C-43E3887AD01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54" name="TextBox 6953">
          <a:extLst>
            <a:ext uri="{FF2B5EF4-FFF2-40B4-BE49-F238E27FC236}">
              <a16:creationId xmlns:a16="http://schemas.microsoft.com/office/drawing/2014/main" id="{B1B25637-0800-4738-9CAD-E97AFFDC838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55" name="TextBox 6954">
          <a:extLst>
            <a:ext uri="{FF2B5EF4-FFF2-40B4-BE49-F238E27FC236}">
              <a16:creationId xmlns:a16="http://schemas.microsoft.com/office/drawing/2014/main" id="{62284B44-8B16-4A3A-91B3-5825C86982D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56" name="TextBox 6955">
          <a:extLst>
            <a:ext uri="{FF2B5EF4-FFF2-40B4-BE49-F238E27FC236}">
              <a16:creationId xmlns:a16="http://schemas.microsoft.com/office/drawing/2014/main" id="{C3BB34F6-6A69-4C55-AE80-BDF5F652365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57" name="TextBox 6956">
          <a:extLst>
            <a:ext uri="{FF2B5EF4-FFF2-40B4-BE49-F238E27FC236}">
              <a16:creationId xmlns:a16="http://schemas.microsoft.com/office/drawing/2014/main" id="{39B5C222-F8C8-419F-96C0-002A4BBF5C4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58" name="TextBox 6957">
          <a:extLst>
            <a:ext uri="{FF2B5EF4-FFF2-40B4-BE49-F238E27FC236}">
              <a16:creationId xmlns:a16="http://schemas.microsoft.com/office/drawing/2014/main" id="{282CBDDD-0D7C-4BE9-B7EF-06716529092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59" name="TextBox 6958">
          <a:extLst>
            <a:ext uri="{FF2B5EF4-FFF2-40B4-BE49-F238E27FC236}">
              <a16:creationId xmlns:a16="http://schemas.microsoft.com/office/drawing/2014/main" id="{BDBAAC11-F699-4BE9-ADD0-A770424D025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60" name="TextBox 6959">
          <a:extLst>
            <a:ext uri="{FF2B5EF4-FFF2-40B4-BE49-F238E27FC236}">
              <a16:creationId xmlns:a16="http://schemas.microsoft.com/office/drawing/2014/main" id="{A681C2BA-E2FC-4BCB-874F-6CECF3179F1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61" name="TextBox 6960">
          <a:extLst>
            <a:ext uri="{FF2B5EF4-FFF2-40B4-BE49-F238E27FC236}">
              <a16:creationId xmlns:a16="http://schemas.microsoft.com/office/drawing/2014/main" id="{CD1A0BEA-33F8-4C70-8FFF-1CB62E570C0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62" name="TextBox 6961">
          <a:extLst>
            <a:ext uri="{FF2B5EF4-FFF2-40B4-BE49-F238E27FC236}">
              <a16:creationId xmlns:a16="http://schemas.microsoft.com/office/drawing/2014/main" id="{E661417C-13F8-4E28-9432-F92E8588091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63" name="TextBox 6962">
          <a:extLst>
            <a:ext uri="{FF2B5EF4-FFF2-40B4-BE49-F238E27FC236}">
              <a16:creationId xmlns:a16="http://schemas.microsoft.com/office/drawing/2014/main" id="{E0BCFEE1-5464-4288-A55D-F41DC57CA33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64" name="TextBox 6963">
          <a:extLst>
            <a:ext uri="{FF2B5EF4-FFF2-40B4-BE49-F238E27FC236}">
              <a16:creationId xmlns:a16="http://schemas.microsoft.com/office/drawing/2014/main" id="{F856A2AE-E96C-46EA-8B4B-649D8098EC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65" name="TextBox 6964">
          <a:extLst>
            <a:ext uri="{FF2B5EF4-FFF2-40B4-BE49-F238E27FC236}">
              <a16:creationId xmlns:a16="http://schemas.microsoft.com/office/drawing/2014/main" id="{5F887F3E-F336-4B0D-A55C-7FA2F1A5DD5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66" name="TextBox 6965">
          <a:extLst>
            <a:ext uri="{FF2B5EF4-FFF2-40B4-BE49-F238E27FC236}">
              <a16:creationId xmlns:a16="http://schemas.microsoft.com/office/drawing/2014/main" id="{D0B855A2-971E-4641-B507-2C4153327A9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67" name="TextBox 6966">
          <a:extLst>
            <a:ext uri="{FF2B5EF4-FFF2-40B4-BE49-F238E27FC236}">
              <a16:creationId xmlns:a16="http://schemas.microsoft.com/office/drawing/2014/main" id="{61F19487-C5D3-4449-9696-B37F99845B7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68" name="TextBox 6967">
          <a:extLst>
            <a:ext uri="{FF2B5EF4-FFF2-40B4-BE49-F238E27FC236}">
              <a16:creationId xmlns:a16="http://schemas.microsoft.com/office/drawing/2014/main" id="{597E20D0-F6B0-4517-AC11-893F4E6BB0D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69" name="TextBox 6968">
          <a:extLst>
            <a:ext uri="{FF2B5EF4-FFF2-40B4-BE49-F238E27FC236}">
              <a16:creationId xmlns:a16="http://schemas.microsoft.com/office/drawing/2014/main" id="{B56EA840-DE7F-405E-A586-83E77ACC3BE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70" name="TextBox 6969">
          <a:extLst>
            <a:ext uri="{FF2B5EF4-FFF2-40B4-BE49-F238E27FC236}">
              <a16:creationId xmlns:a16="http://schemas.microsoft.com/office/drawing/2014/main" id="{B05EC960-36C0-457A-A633-4E75231D9A8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71" name="TextBox 6970">
          <a:extLst>
            <a:ext uri="{FF2B5EF4-FFF2-40B4-BE49-F238E27FC236}">
              <a16:creationId xmlns:a16="http://schemas.microsoft.com/office/drawing/2014/main" id="{8848F8F2-F0B7-4DCE-93F0-9CA54308C00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72" name="TextBox 6971">
          <a:extLst>
            <a:ext uri="{FF2B5EF4-FFF2-40B4-BE49-F238E27FC236}">
              <a16:creationId xmlns:a16="http://schemas.microsoft.com/office/drawing/2014/main" id="{1C5480CE-2F56-4F35-83C5-69DF8B799CE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73" name="TextBox 6972">
          <a:extLst>
            <a:ext uri="{FF2B5EF4-FFF2-40B4-BE49-F238E27FC236}">
              <a16:creationId xmlns:a16="http://schemas.microsoft.com/office/drawing/2014/main" id="{110F0D42-10BA-4BDA-AE50-6B816C0CDBF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74" name="TextBox 6973">
          <a:extLst>
            <a:ext uri="{FF2B5EF4-FFF2-40B4-BE49-F238E27FC236}">
              <a16:creationId xmlns:a16="http://schemas.microsoft.com/office/drawing/2014/main" id="{AF38EB08-A1B3-4AD8-B234-1A7BDFFD25C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75" name="TextBox 6974">
          <a:extLst>
            <a:ext uri="{FF2B5EF4-FFF2-40B4-BE49-F238E27FC236}">
              <a16:creationId xmlns:a16="http://schemas.microsoft.com/office/drawing/2014/main" id="{930DE61C-D9E3-453C-94B7-18EF6B9D1D8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76" name="TextBox 6975">
          <a:extLst>
            <a:ext uri="{FF2B5EF4-FFF2-40B4-BE49-F238E27FC236}">
              <a16:creationId xmlns:a16="http://schemas.microsoft.com/office/drawing/2014/main" id="{859EFD96-3634-4267-BF47-F6CEFDF0260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77" name="TextBox 6976">
          <a:extLst>
            <a:ext uri="{FF2B5EF4-FFF2-40B4-BE49-F238E27FC236}">
              <a16:creationId xmlns:a16="http://schemas.microsoft.com/office/drawing/2014/main" id="{05A5C4D3-3708-4E3A-848B-C15D10CB8F7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78" name="TextBox 6977">
          <a:extLst>
            <a:ext uri="{FF2B5EF4-FFF2-40B4-BE49-F238E27FC236}">
              <a16:creationId xmlns:a16="http://schemas.microsoft.com/office/drawing/2014/main" id="{6FE9FCF5-2773-48B4-88F6-61F8E8A70FB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79" name="TextBox 6978">
          <a:extLst>
            <a:ext uri="{FF2B5EF4-FFF2-40B4-BE49-F238E27FC236}">
              <a16:creationId xmlns:a16="http://schemas.microsoft.com/office/drawing/2014/main" id="{BD31234F-B6DA-487C-8D96-6CBA33C3092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80" name="TextBox 6979">
          <a:extLst>
            <a:ext uri="{FF2B5EF4-FFF2-40B4-BE49-F238E27FC236}">
              <a16:creationId xmlns:a16="http://schemas.microsoft.com/office/drawing/2014/main" id="{E01D1AF8-38F8-489F-8CE8-6A946DD4113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81" name="TextBox 6980">
          <a:extLst>
            <a:ext uri="{FF2B5EF4-FFF2-40B4-BE49-F238E27FC236}">
              <a16:creationId xmlns:a16="http://schemas.microsoft.com/office/drawing/2014/main" id="{457E247A-EB32-4168-8045-E883E1083B2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82" name="TextBox 6981">
          <a:extLst>
            <a:ext uri="{FF2B5EF4-FFF2-40B4-BE49-F238E27FC236}">
              <a16:creationId xmlns:a16="http://schemas.microsoft.com/office/drawing/2014/main" id="{090660C5-B180-402B-B527-0A8A1B9FBF0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83" name="TextBox 6982">
          <a:extLst>
            <a:ext uri="{FF2B5EF4-FFF2-40B4-BE49-F238E27FC236}">
              <a16:creationId xmlns:a16="http://schemas.microsoft.com/office/drawing/2014/main" id="{59C4CA75-261E-4F44-9C6C-2F45D61CC2D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84" name="TextBox 6983">
          <a:extLst>
            <a:ext uri="{FF2B5EF4-FFF2-40B4-BE49-F238E27FC236}">
              <a16:creationId xmlns:a16="http://schemas.microsoft.com/office/drawing/2014/main" id="{0B18F862-E020-44EB-9F4A-B66C6BFCFCF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85" name="TextBox 6984">
          <a:extLst>
            <a:ext uri="{FF2B5EF4-FFF2-40B4-BE49-F238E27FC236}">
              <a16:creationId xmlns:a16="http://schemas.microsoft.com/office/drawing/2014/main" id="{A49F4B35-74FA-4FE7-9AC6-B6DDE2BB00B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86" name="TextBox 6985">
          <a:extLst>
            <a:ext uri="{FF2B5EF4-FFF2-40B4-BE49-F238E27FC236}">
              <a16:creationId xmlns:a16="http://schemas.microsoft.com/office/drawing/2014/main" id="{CA8B4BB6-7951-440B-9452-245E4B4062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87" name="TextBox 6986">
          <a:extLst>
            <a:ext uri="{FF2B5EF4-FFF2-40B4-BE49-F238E27FC236}">
              <a16:creationId xmlns:a16="http://schemas.microsoft.com/office/drawing/2014/main" id="{644AE861-D3F5-4DB2-A323-DF733ADB04E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88" name="TextBox 6987">
          <a:extLst>
            <a:ext uri="{FF2B5EF4-FFF2-40B4-BE49-F238E27FC236}">
              <a16:creationId xmlns:a16="http://schemas.microsoft.com/office/drawing/2014/main" id="{AC42384F-79EA-40DF-AC19-1302E2B1AD0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89" name="TextBox 6988">
          <a:extLst>
            <a:ext uri="{FF2B5EF4-FFF2-40B4-BE49-F238E27FC236}">
              <a16:creationId xmlns:a16="http://schemas.microsoft.com/office/drawing/2014/main" id="{7412E01D-970F-466B-ADEC-66C3D0B68D9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90" name="TextBox 6989">
          <a:extLst>
            <a:ext uri="{FF2B5EF4-FFF2-40B4-BE49-F238E27FC236}">
              <a16:creationId xmlns:a16="http://schemas.microsoft.com/office/drawing/2014/main" id="{BAA5EC8E-F586-46C4-9132-1406D035124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91" name="TextBox 6990">
          <a:extLst>
            <a:ext uri="{FF2B5EF4-FFF2-40B4-BE49-F238E27FC236}">
              <a16:creationId xmlns:a16="http://schemas.microsoft.com/office/drawing/2014/main" id="{F9746887-F00E-4725-BA0C-6E2D7326A2B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92" name="TextBox 6991">
          <a:extLst>
            <a:ext uri="{FF2B5EF4-FFF2-40B4-BE49-F238E27FC236}">
              <a16:creationId xmlns:a16="http://schemas.microsoft.com/office/drawing/2014/main" id="{CADF31D0-971D-4DF5-9994-EA478DF23A3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93" name="TextBox 6992">
          <a:extLst>
            <a:ext uri="{FF2B5EF4-FFF2-40B4-BE49-F238E27FC236}">
              <a16:creationId xmlns:a16="http://schemas.microsoft.com/office/drawing/2014/main" id="{FBB0E005-0E37-4476-8FB8-0F9461826C5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94" name="TextBox 6993">
          <a:extLst>
            <a:ext uri="{FF2B5EF4-FFF2-40B4-BE49-F238E27FC236}">
              <a16:creationId xmlns:a16="http://schemas.microsoft.com/office/drawing/2014/main" id="{9E85BBD6-10C9-442A-95AE-F14D6E14FA4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95" name="TextBox 6994">
          <a:extLst>
            <a:ext uri="{FF2B5EF4-FFF2-40B4-BE49-F238E27FC236}">
              <a16:creationId xmlns:a16="http://schemas.microsoft.com/office/drawing/2014/main" id="{4BEF4D1A-F317-46C1-95C4-AA0DCEFBE02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96" name="TextBox 6995">
          <a:extLst>
            <a:ext uri="{FF2B5EF4-FFF2-40B4-BE49-F238E27FC236}">
              <a16:creationId xmlns:a16="http://schemas.microsoft.com/office/drawing/2014/main" id="{502BCE65-BDE1-4086-A4F5-D6344499971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97" name="TextBox 6996">
          <a:extLst>
            <a:ext uri="{FF2B5EF4-FFF2-40B4-BE49-F238E27FC236}">
              <a16:creationId xmlns:a16="http://schemas.microsoft.com/office/drawing/2014/main" id="{8CF87787-613E-459B-8EDE-6E5AFD3467F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98" name="TextBox 6997">
          <a:extLst>
            <a:ext uri="{FF2B5EF4-FFF2-40B4-BE49-F238E27FC236}">
              <a16:creationId xmlns:a16="http://schemas.microsoft.com/office/drawing/2014/main" id="{5DFE76DF-9F1F-415B-B358-097D65D0546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6999" name="TextBox 6998">
          <a:extLst>
            <a:ext uri="{FF2B5EF4-FFF2-40B4-BE49-F238E27FC236}">
              <a16:creationId xmlns:a16="http://schemas.microsoft.com/office/drawing/2014/main" id="{3F359142-206F-446D-96A0-7D39B978A2E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00" name="TextBox 6999">
          <a:extLst>
            <a:ext uri="{FF2B5EF4-FFF2-40B4-BE49-F238E27FC236}">
              <a16:creationId xmlns:a16="http://schemas.microsoft.com/office/drawing/2014/main" id="{50BFC41A-C00A-428D-9D0F-34E2F2DA2A4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01" name="TextBox 7000">
          <a:extLst>
            <a:ext uri="{FF2B5EF4-FFF2-40B4-BE49-F238E27FC236}">
              <a16:creationId xmlns:a16="http://schemas.microsoft.com/office/drawing/2014/main" id="{626E912A-12FE-44D7-8905-1E1810A0A49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02" name="TextBox 7001">
          <a:extLst>
            <a:ext uri="{FF2B5EF4-FFF2-40B4-BE49-F238E27FC236}">
              <a16:creationId xmlns:a16="http://schemas.microsoft.com/office/drawing/2014/main" id="{4E68FD48-F570-4301-BBFB-1146E9AA0EE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03" name="TextBox 7002">
          <a:extLst>
            <a:ext uri="{FF2B5EF4-FFF2-40B4-BE49-F238E27FC236}">
              <a16:creationId xmlns:a16="http://schemas.microsoft.com/office/drawing/2014/main" id="{72453C9C-C4F7-4FEF-A000-8B481F53A80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04" name="TextBox 7003">
          <a:extLst>
            <a:ext uri="{FF2B5EF4-FFF2-40B4-BE49-F238E27FC236}">
              <a16:creationId xmlns:a16="http://schemas.microsoft.com/office/drawing/2014/main" id="{34640E32-F1E0-46EA-9ADD-6DD553994C9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05" name="TextBox 7004">
          <a:extLst>
            <a:ext uri="{FF2B5EF4-FFF2-40B4-BE49-F238E27FC236}">
              <a16:creationId xmlns:a16="http://schemas.microsoft.com/office/drawing/2014/main" id="{B856C565-0640-448B-9D24-6E66D614C09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06" name="TextBox 7005">
          <a:extLst>
            <a:ext uri="{FF2B5EF4-FFF2-40B4-BE49-F238E27FC236}">
              <a16:creationId xmlns:a16="http://schemas.microsoft.com/office/drawing/2014/main" id="{6DAF038C-879C-40FF-8688-5F3E764F8C7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07" name="TextBox 7006">
          <a:extLst>
            <a:ext uri="{FF2B5EF4-FFF2-40B4-BE49-F238E27FC236}">
              <a16:creationId xmlns:a16="http://schemas.microsoft.com/office/drawing/2014/main" id="{CDC7628E-E935-4BE4-9288-89439537E0E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08" name="TextBox 7007">
          <a:extLst>
            <a:ext uri="{FF2B5EF4-FFF2-40B4-BE49-F238E27FC236}">
              <a16:creationId xmlns:a16="http://schemas.microsoft.com/office/drawing/2014/main" id="{76749D2C-2C65-4C70-A77E-41F4CD94828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09" name="TextBox 7008">
          <a:extLst>
            <a:ext uri="{FF2B5EF4-FFF2-40B4-BE49-F238E27FC236}">
              <a16:creationId xmlns:a16="http://schemas.microsoft.com/office/drawing/2014/main" id="{631D12C4-B5D4-455C-B219-EA02CAF9D91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10" name="TextBox 7009">
          <a:extLst>
            <a:ext uri="{FF2B5EF4-FFF2-40B4-BE49-F238E27FC236}">
              <a16:creationId xmlns:a16="http://schemas.microsoft.com/office/drawing/2014/main" id="{FFDCA615-55C0-4C43-8820-5FCE5908A9D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11" name="TextBox 7010">
          <a:extLst>
            <a:ext uri="{FF2B5EF4-FFF2-40B4-BE49-F238E27FC236}">
              <a16:creationId xmlns:a16="http://schemas.microsoft.com/office/drawing/2014/main" id="{1E33377B-C635-4D01-91A3-B450A8063C3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12" name="TextBox 7011">
          <a:extLst>
            <a:ext uri="{FF2B5EF4-FFF2-40B4-BE49-F238E27FC236}">
              <a16:creationId xmlns:a16="http://schemas.microsoft.com/office/drawing/2014/main" id="{B06FF287-8601-4C64-B700-892A62B5082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13" name="TextBox 7012">
          <a:extLst>
            <a:ext uri="{FF2B5EF4-FFF2-40B4-BE49-F238E27FC236}">
              <a16:creationId xmlns:a16="http://schemas.microsoft.com/office/drawing/2014/main" id="{A005839E-F961-48E4-B894-F7EFCA50B35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14" name="TextBox 7013">
          <a:extLst>
            <a:ext uri="{FF2B5EF4-FFF2-40B4-BE49-F238E27FC236}">
              <a16:creationId xmlns:a16="http://schemas.microsoft.com/office/drawing/2014/main" id="{03EF9283-2242-4649-82F5-BCF825BDD70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15" name="TextBox 7014">
          <a:extLst>
            <a:ext uri="{FF2B5EF4-FFF2-40B4-BE49-F238E27FC236}">
              <a16:creationId xmlns:a16="http://schemas.microsoft.com/office/drawing/2014/main" id="{A250979D-D407-4841-B39B-C2885EF568E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16" name="TextBox 7015">
          <a:extLst>
            <a:ext uri="{FF2B5EF4-FFF2-40B4-BE49-F238E27FC236}">
              <a16:creationId xmlns:a16="http://schemas.microsoft.com/office/drawing/2014/main" id="{E6427DC2-E283-4B9B-9DF5-71DE27D5D91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17" name="TextBox 7016">
          <a:extLst>
            <a:ext uri="{FF2B5EF4-FFF2-40B4-BE49-F238E27FC236}">
              <a16:creationId xmlns:a16="http://schemas.microsoft.com/office/drawing/2014/main" id="{3058F2DD-C2EF-4B41-8F47-723D8DA37DA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18" name="TextBox 7017">
          <a:extLst>
            <a:ext uri="{FF2B5EF4-FFF2-40B4-BE49-F238E27FC236}">
              <a16:creationId xmlns:a16="http://schemas.microsoft.com/office/drawing/2014/main" id="{90E333B2-DF45-4B77-B0ED-4463DD4923D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19" name="TextBox 7018">
          <a:extLst>
            <a:ext uri="{FF2B5EF4-FFF2-40B4-BE49-F238E27FC236}">
              <a16:creationId xmlns:a16="http://schemas.microsoft.com/office/drawing/2014/main" id="{CB61DD24-77A7-4634-815A-F3B7B87447D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20" name="TextBox 7019">
          <a:extLst>
            <a:ext uri="{FF2B5EF4-FFF2-40B4-BE49-F238E27FC236}">
              <a16:creationId xmlns:a16="http://schemas.microsoft.com/office/drawing/2014/main" id="{19488133-1567-4485-888F-C0EB08AF5BD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21" name="TextBox 7020">
          <a:extLst>
            <a:ext uri="{FF2B5EF4-FFF2-40B4-BE49-F238E27FC236}">
              <a16:creationId xmlns:a16="http://schemas.microsoft.com/office/drawing/2014/main" id="{02F22177-F5F1-406A-A649-25E1B26A732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22" name="TextBox 7021">
          <a:extLst>
            <a:ext uri="{FF2B5EF4-FFF2-40B4-BE49-F238E27FC236}">
              <a16:creationId xmlns:a16="http://schemas.microsoft.com/office/drawing/2014/main" id="{06A415FC-C909-42EA-88AC-DEFD05249A5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23" name="TextBox 7022">
          <a:extLst>
            <a:ext uri="{FF2B5EF4-FFF2-40B4-BE49-F238E27FC236}">
              <a16:creationId xmlns:a16="http://schemas.microsoft.com/office/drawing/2014/main" id="{5CDFF297-3073-4D7F-BB1C-CC5CEA441D7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24" name="TextBox 7023">
          <a:extLst>
            <a:ext uri="{FF2B5EF4-FFF2-40B4-BE49-F238E27FC236}">
              <a16:creationId xmlns:a16="http://schemas.microsoft.com/office/drawing/2014/main" id="{D33D8B64-9B69-4BCE-B923-8C3236B789D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25" name="TextBox 7024">
          <a:extLst>
            <a:ext uri="{FF2B5EF4-FFF2-40B4-BE49-F238E27FC236}">
              <a16:creationId xmlns:a16="http://schemas.microsoft.com/office/drawing/2014/main" id="{FAEF958A-DBE9-4069-9DDF-A89E37750FA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26" name="TextBox 7025">
          <a:extLst>
            <a:ext uri="{FF2B5EF4-FFF2-40B4-BE49-F238E27FC236}">
              <a16:creationId xmlns:a16="http://schemas.microsoft.com/office/drawing/2014/main" id="{AEF161E3-D9AD-4702-9E23-B6242045BFE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27" name="TextBox 7026">
          <a:extLst>
            <a:ext uri="{FF2B5EF4-FFF2-40B4-BE49-F238E27FC236}">
              <a16:creationId xmlns:a16="http://schemas.microsoft.com/office/drawing/2014/main" id="{01D15C45-7AB1-4FD5-BE13-CC51D016BC8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28" name="TextBox 7027">
          <a:extLst>
            <a:ext uri="{FF2B5EF4-FFF2-40B4-BE49-F238E27FC236}">
              <a16:creationId xmlns:a16="http://schemas.microsoft.com/office/drawing/2014/main" id="{3F1D35B6-1E80-4811-92CE-8812486672B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29" name="TextBox 7028">
          <a:extLst>
            <a:ext uri="{FF2B5EF4-FFF2-40B4-BE49-F238E27FC236}">
              <a16:creationId xmlns:a16="http://schemas.microsoft.com/office/drawing/2014/main" id="{E8284CB6-3EEE-40D6-B112-FAB8E20D12C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30" name="TextBox 7029">
          <a:extLst>
            <a:ext uri="{FF2B5EF4-FFF2-40B4-BE49-F238E27FC236}">
              <a16:creationId xmlns:a16="http://schemas.microsoft.com/office/drawing/2014/main" id="{E6D5A32A-9523-46E5-9F7B-0F1B67BF9D0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31" name="TextBox 7030">
          <a:extLst>
            <a:ext uri="{FF2B5EF4-FFF2-40B4-BE49-F238E27FC236}">
              <a16:creationId xmlns:a16="http://schemas.microsoft.com/office/drawing/2014/main" id="{697ECA3C-5B77-40F2-86FF-C1614240E67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32" name="TextBox 7031">
          <a:extLst>
            <a:ext uri="{FF2B5EF4-FFF2-40B4-BE49-F238E27FC236}">
              <a16:creationId xmlns:a16="http://schemas.microsoft.com/office/drawing/2014/main" id="{258FB2CF-FD7C-4F3F-AE2A-8F2A2AF8036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33" name="TextBox 7032">
          <a:extLst>
            <a:ext uri="{FF2B5EF4-FFF2-40B4-BE49-F238E27FC236}">
              <a16:creationId xmlns:a16="http://schemas.microsoft.com/office/drawing/2014/main" id="{093561DE-80BB-47A2-BC7E-7A1D2FEAC0B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34" name="TextBox 7033">
          <a:extLst>
            <a:ext uri="{FF2B5EF4-FFF2-40B4-BE49-F238E27FC236}">
              <a16:creationId xmlns:a16="http://schemas.microsoft.com/office/drawing/2014/main" id="{B14D061E-BB3C-403F-8E45-0EED23EEC79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35" name="TextBox 7034">
          <a:extLst>
            <a:ext uri="{FF2B5EF4-FFF2-40B4-BE49-F238E27FC236}">
              <a16:creationId xmlns:a16="http://schemas.microsoft.com/office/drawing/2014/main" id="{53924176-4095-4CF4-AF9B-D8535FD3DA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36" name="TextBox 7035">
          <a:extLst>
            <a:ext uri="{FF2B5EF4-FFF2-40B4-BE49-F238E27FC236}">
              <a16:creationId xmlns:a16="http://schemas.microsoft.com/office/drawing/2014/main" id="{8723E6BE-E800-4414-AF66-465BB273D83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37" name="TextBox 7036">
          <a:extLst>
            <a:ext uri="{FF2B5EF4-FFF2-40B4-BE49-F238E27FC236}">
              <a16:creationId xmlns:a16="http://schemas.microsoft.com/office/drawing/2014/main" id="{2C5E61D0-A1AB-4422-A681-D8E06E5D19D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38" name="TextBox 7037">
          <a:extLst>
            <a:ext uri="{FF2B5EF4-FFF2-40B4-BE49-F238E27FC236}">
              <a16:creationId xmlns:a16="http://schemas.microsoft.com/office/drawing/2014/main" id="{DD149CBB-118C-4411-BFDB-DE1552D50F6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39" name="TextBox 7038">
          <a:extLst>
            <a:ext uri="{FF2B5EF4-FFF2-40B4-BE49-F238E27FC236}">
              <a16:creationId xmlns:a16="http://schemas.microsoft.com/office/drawing/2014/main" id="{3B254FEC-4036-4DEF-9E22-8EB8FCAD3C1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40" name="TextBox 7039">
          <a:extLst>
            <a:ext uri="{FF2B5EF4-FFF2-40B4-BE49-F238E27FC236}">
              <a16:creationId xmlns:a16="http://schemas.microsoft.com/office/drawing/2014/main" id="{D4E447AD-310A-4C29-8CDA-8EDC28FF147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41" name="TextBox 7040">
          <a:extLst>
            <a:ext uri="{FF2B5EF4-FFF2-40B4-BE49-F238E27FC236}">
              <a16:creationId xmlns:a16="http://schemas.microsoft.com/office/drawing/2014/main" id="{04318BD4-5518-4371-886D-8B60113356A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42" name="TextBox 7041">
          <a:extLst>
            <a:ext uri="{FF2B5EF4-FFF2-40B4-BE49-F238E27FC236}">
              <a16:creationId xmlns:a16="http://schemas.microsoft.com/office/drawing/2014/main" id="{0D2BA91C-EBD0-49D8-8AD3-416F8541BB4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43" name="TextBox 7042">
          <a:extLst>
            <a:ext uri="{FF2B5EF4-FFF2-40B4-BE49-F238E27FC236}">
              <a16:creationId xmlns:a16="http://schemas.microsoft.com/office/drawing/2014/main" id="{666B901C-DB82-4A0C-814F-CA388FDA94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44" name="TextBox 7043">
          <a:extLst>
            <a:ext uri="{FF2B5EF4-FFF2-40B4-BE49-F238E27FC236}">
              <a16:creationId xmlns:a16="http://schemas.microsoft.com/office/drawing/2014/main" id="{0B548CC5-B974-4B6F-B2EB-084C8DE92E7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45" name="TextBox 7044">
          <a:extLst>
            <a:ext uri="{FF2B5EF4-FFF2-40B4-BE49-F238E27FC236}">
              <a16:creationId xmlns:a16="http://schemas.microsoft.com/office/drawing/2014/main" id="{C956A0FC-FA62-4045-B62B-C9CBD9F231C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46" name="TextBox 7045">
          <a:extLst>
            <a:ext uri="{FF2B5EF4-FFF2-40B4-BE49-F238E27FC236}">
              <a16:creationId xmlns:a16="http://schemas.microsoft.com/office/drawing/2014/main" id="{65764A2C-E041-48E5-8C81-1C5B13092B4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47" name="TextBox 7046">
          <a:extLst>
            <a:ext uri="{FF2B5EF4-FFF2-40B4-BE49-F238E27FC236}">
              <a16:creationId xmlns:a16="http://schemas.microsoft.com/office/drawing/2014/main" id="{6242CB71-FCAD-4927-98A7-28324A573F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48" name="TextBox 7047">
          <a:extLst>
            <a:ext uri="{FF2B5EF4-FFF2-40B4-BE49-F238E27FC236}">
              <a16:creationId xmlns:a16="http://schemas.microsoft.com/office/drawing/2014/main" id="{D49B3666-2777-4E85-ABB2-44915F54975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49" name="TextBox 7048">
          <a:extLst>
            <a:ext uri="{FF2B5EF4-FFF2-40B4-BE49-F238E27FC236}">
              <a16:creationId xmlns:a16="http://schemas.microsoft.com/office/drawing/2014/main" id="{D00B57E3-A06F-4713-9C6A-6983736982E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50" name="TextBox 7049">
          <a:extLst>
            <a:ext uri="{FF2B5EF4-FFF2-40B4-BE49-F238E27FC236}">
              <a16:creationId xmlns:a16="http://schemas.microsoft.com/office/drawing/2014/main" id="{C3CE46ED-1575-4182-A7F8-E894996B35D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51" name="TextBox 7050">
          <a:extLst>
            <a:ext uri="{FF2B5EF4-FFF2-40B4-BE49-F238E27FC236}">
              <a16:creationId xmlns:a16="http://schemas.microsoft.com/office/drawing/2014/main" id="{F3D5A9B1-B4B4-4FD3-817A-7052889093F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52" name="TextBox 7051">
          <a:extLst>
            <a:ext uri="{FF2B5EF4-FFF2-40B4-BE49-F238E27FC236}">
              <a16:creationId xmlns:a16="http://schemas.microsoft.com/office/drawing/2014/main" id="{B43112A8-5826-4B05-8D6B-A84A8F17FE0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53" name="TextBox 7052">
          <a:extLst>
            <a:ext uri="{FF2B5EF4-FFF2-40B4-BE49-F238E27FC236}">
              <a16:creationId xmlns:a16="http://schemas.microsoft.com/office/drawing/2014/main" id="{FCD088E8-5BFA-4C29-B05E-74436D2222B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54" name="TextBox 7053">
          <a:extLst>
            <a:ext uri="{FF2B5EF4-FFF2-40B4-BE49-F238E27FC236}">
              <a16:creationId xmlns:a16="http://schemas.microsoft.com/office/drawing/2014/main" id="{A639A101-CAE5-4954-8937-CF6603F7AF4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55" name="TextBox 7054">
          <a:extLst>
            <a:ext uri="{FF2B5EF4-FFF2-40B4-BE49-F238E27FC236}">
              <a16:creationId xmlns:a16="http://schemas.microsoft.com/office/drawing/2014/main" id="{3545A063-86D0-4697-B663-E7DF227BBE9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56" name="TextBox 7055">
          <a:extLst>
            <a:ext uri="{FF2B5EF4-FFF2-40B4-BE49-F238E27FC236}">
              <a16:creationId xmlns:a16="http://schemas.microsoft.com/office/drawing/2014/main" id="{DD31A84F-5625-4061-A0D1-837854511EC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57" name="TextBox 7056">
          <a:extLst>
            <a:ext uri="{FF2B5EF4-FFF2-40B4-BE49-F238E27FC236}">
              <a16:creationId xmlns:a16="http://schemas.microsoft.com/office/drawing/2014/main" id="{D2535F69-DCF4-4588-8A92-D605B48E1C1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58" name="TextBox 7057">
          <a:extLst>
            <a:ext uri="{FF2B5EF4-FFF2-40B4-BE49-F238E27FC236}">
              <a16:creationId xmlns:a16="http://schemas.microsoft.com/office/drawing/2014/main" id="{1085989C-8AF3-4DB8-B875-1BF056584A5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59" name="TextBox 7058">
          <a:extLst>
            <a:ext uri="{FF2B5EF4-FFF2-40B4-BE49-F238E27FC236}">
              <a16:creationId xmlns:a16="http://schemas.microsoft.com/office/drawing/2014/main" id="{2F75280F-BAA3-4088-971B-758BDC6C9E1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60" name="TextBox 7059">
          <a:extLst>
            <a:ext uri="{FF2B5EF4-FFF2-40B4-BE49-F238E27FC236}">
              <a16:creationId xmlns:a16="http://schemas.microsoft.com/office/drawing/2014/main" id="{BEC41970-4028-4803-8D8F-36C788D8388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61" name="TextBox 7060">
          <a:extLst>
            <a:ext uri="{FF2B5EF4-FFF2-40B4-BE49-F238E27FC236}">
              <a16:creationId xmlns:a16="http://schemas.microsoft.com/office/drawing/2014/main" id="{A8E18213-3DAF-4DBA-A169-42CDCF4F966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62" name="TextBox 7061">
          <a:extLst>
            <a:ext uri="{FF2B5EF4-FFF2-40B4-BE49-F238E27FC236}">
              <a16:creationId xmlns:a16="http://schemas.microsoft.com/office/drawing/2014/main" id="{FE3CF5F1-E591-41ED-B6B9-BC5183653E7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63" name="TextBox 7062">
          <a:extLst>
            <a:ext uri="{FF2B5EF4-FFF2-40B4-BE49-F238E27FC236}">
              <a16:creationId xmlns:a16="http://schemas.microsoft.com/office/drawing/2014/main" id="{AFBF7FE4-5957-4A04-B507-16BC1693E61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64" name="TextBox 7063">
          <a:extLst>
            <a:ext uri="{FF2B5EF4-FFF2-40B4-BE49-F238E27FC236}">
              <a16:creationId xmlns:a16="http://schemas.microsoft.com/office/drawing/2014/main" id="{B431728E-A61B-486C-BC1F-FAA8506EE68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65" name="TextBox 7064">
          <a:extLst>
            <a:ext uri="{FF2B5EF4-FFF2-40B4-BE49-F238E27FC236}">
              <a16:creationId xmlns:a16="http://schemas.microsoft.com/office/drawing/2014/main" id="{007DD7B6-399D-4144-949F-69140789A7C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66" name="TextBox 7065">
          <a:extLst>
            <a:ext uri="{FF2B5EF4-FFF2-40B4-BE49-F238E27FC236}">
              <a16:creationId xmlns:a16="http://schemas.microsoft.com/office/drawing/2014/main" id="{C6557D90-9B7F-4CA5-BB45-586ABBE653D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67" name="TextBox 7066">
          <a:extLst>
            <a:ext uri="{FF2B5EF4-FFF2-40B4-BE49-F238E27FC236}">
              <a16:creationId xmlns:a16="http://schemas.microsoft.com/office/drawing/2014/main" id="{D9D928E8-12D4-4765-8FF8-907D2FB2018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68" name="TextBox 7067">
          <a:extLst>
            <a:ext uri="{FF2B5EF4-FFF2-40B4-BE49-F238E27FC236}">
              <a16:creationId xmlns:a16="http://schemas.microsoft.com/office/drawing/2014/main" id="{F0B44466-7AE0-4663-9B10-11237788CD3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69" name="TextBox 7068">
          <a:extLst>
            <a:ext uri="{FF2B5EF4-FFF2-40B4-BE49-F238E27FC236}">
              <a16:creationId xmlns:a16="http://schemas.microsoft.com/office/drawing/2014/main" id="{25CDACB0-65DC-4798-9944-7CEE355D804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70" name="TextBox 7069">
          <a:extLst>
            <a:ext uri="{FF2B5EF4-FFF2-40B4-BE49-F238E27FC236}">
              <a16:creationId xmlns:a16="http://schemas.microsoft.com/office/drawing/2014/main" id="{5134F25F-4E96-4D67-847E-534FFF524C2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71" name="TextBox 7070">
          <a:extLst>
            <a:ext uri="{FF2B5EF4-FFF2-40B4-BE49-F238E27FC236}">
              <a16:creationId xmlns:a16="http://schemas.microsoft.com/office/drawing/2014/main" id="{A7871123-F794-47E3-8BB0-5F41E5D94D7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72" name="TextBox 7071">
          <a:extLst>
            <a:ext uri="{FF2B5EF4-FFF2-40B4-BE49-F238E27FC236}">
              <a16:creationId xmlns:a16="http://schemas.microsoft.com/office/drawing/2014/main" id="{B4094ACA-AF8B-43F7-97CC-7A098D2F88C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73" name="TextBox 7072">
          <a:extLst>
            <a:ext uri="{FF2B5EF4-FFF2-40B4-BE49-F238E27FC236}">
              <a16:creationId xmlns:a16="http://schemas.microsoft.com/office/drawing/2014/main" id="{2C18A0E7-B457-451A-906F-4DC158CFF2B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74" name="TextBox 7073">
          <a:extLst>
            <a:ext uri="{FF2B5EF4-FFF2-40B4-BE49-F238E27FC236}">
              <a16:creationId xmlns:a16="http://schemas.microsoft.com/office/drawing/2014/main" id="{5A3A6411-D3F2-4157-BB32-4DA7F59EDC6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75" name="TextBox 7074">
          <a:extLst>
            <a:ext uri="{FF2B5EF4-FFF2-40B4-BE49-F238E27FC236}">
              <a16:creationId xmlns:a16="http://schemas.microsoft.com/office/drawing/2014/main" id="{84A640C8-3695-4213-ACF3-6C095419FD9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76" name="TextBox 7075">
          <a:extLst>
            <a:ext uri="{FF2B5EF4-FFF2-40B4-BE49-F238E27FC236}">
              <a16:creationId xmlns:a16="http://schemas.microsoft.com/office/drawing/2014/main" id="{320AD280-E391-4F96-B743-C52E6779F56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77" name="TextBox 7076">
          <a:extLst>
            <a:ext uri="{FF2B5EF4-FFF2-40B4-BE49-F238E27FC236}">
              <a16:creationId xmlns:a16="http://schemas.microsoft.com/office/drawing/2014/main" id="{75A932E0-75AE-42FD-81EF-85DB1916D3B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78" name="TextBox 7077">
          <a:extLst>
            <a:ext uri="{FF2B5EF4-FFF2-40B4-BE49-F238E27FC236}">
              <a16:creationId xmlns:a16="http://schemas.microsoft.com/office/drawing/2014/main" id="{7EEDE60C-2D48-4F28-B5CA-A2245550B32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79" name="TextBox 7078">
          <a:extLst>
            <a:ext uri="{FF2B5EF4-FFF2-40B4-BE49-F238E27FC236}">
              <a16:creationId xmlns:a16="http://schemas.microsoft.com/office/drawing/2014/main" id="{A967E349-1C5A-4CE9-8941-043FED4DE1D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80" name="TextBox 7079">
          <a:extLst>
            <a:ext uri="{FF2B5EF4-FFF2-40B4-BE49-F238E27FC236}">
              <a16:creationId xmlns:a16="http://schemas.microsoft.com/office/drawing/2014/main" id="{897255B7-59FF-41F0-8D52-E3CCFAA27FE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81" name="TextBox 7080">
          <a:extLst>
            <a:ext uri="{FF2B5EF4-FFF2-40B4-BE49-F238E27FC236}">
              <a16:creationId xmlns:a16="http://schemas.microsoft.com/office/drawing/2014/main" id="{B5D6F5BE-73A2-42E9-8C84-A9978A0ED55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82" name="TextBox 7081">
          <a:extLst>
            <a:ext uri="{FF2B5EF4-FFF2-40B4-BE49-F238E27FC236}">
              <a16:creationId xmlns:a16="http://schemas.microsoft.com/office/drawing/2014/main" id="{1A513AEC-F060-4052-B025-366B9D6BC02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83" name="TextBox 7082">
          <a:extLst>
            <a:ext uri="{FF2B5EF4-FFF2-40B4-BE49-F238E27FC236}">
              <a16:creationId xmlns:a16="http://schemas.microsoft.com/office/drawing/2014/main" id="{1848A407-151B-4094-8964-DF52CAF833B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84" name="TextBox 7083">
          <a:extLst>
            <a:ext uri="{FF2B5EF4-FFF2-40B4-BE49-F238E27FC236}">
              <a16:creationId xmlns:a16="http://schemas.microsoft.com/office/drawing/2014/main" id="{8E905574-CE69-428B-A9D1-6BCFC531C84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85" name="TextBox 7084">
          <a:extLst>
            <a:ext uri="{FF2B5EF4-FFF2-40B4-BE49-F238E27FC236}">
              <a16:creationId xmlns:a16="http://schemas.microsoft.com/office/drawing/2014/main" id="{B728FE8D-DAD2-4073-A150-222D20E84DC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86" name="TextBox 7085">
          <a:extLst>
            <a:ext uri="{FF2B5EF4-FFF2-40B4-BE49-F238E27FC236}">
              <a16:creationId xmlns:a16="http://schemas.microsoft.com/office/drawing/2014/main" id="{2595099C-A47A-4553-A7CD-0B79823B34B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87" name="TextBox 7086">
          <a:extLst>
            <a:ext uri="{FF2B5EF4-FFF2-40B4-BE49-F238E27FC236}">
              <a16:creationId xmlns:a16="http://schemas.microsoft.com/office/drawing/2014/main" id="{6A3079EC-7194-4C76-BF21-BA9A0EF339E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88" name="TextBox 7087">
          <a:extLst>
            <a:ext uri="{FF2B5EF4-FFF2-40B4-BE49-F238E27FC236}">
              <a16:creationId xmlns:a16="http://schemas.microsoft.com/office/drawing/2014/main" id="{43138CA5-532F-406B-982E-9EDA766CC7A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89" name="TextBox 7088">
          <a:extLst>
            <a:ext uri="{FF2B5EF4-FFF2-40B4-BE49-F238E27FC236}">
              <a16:creationId xmlns:a16="http://schemas.microsoft.com/office/drawing/2014/main" id="{A6ACEEEE-C2D2-43F4-925D-CC941F1CEEF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90" name="TextBox 7089">
          <a:extLst>
            <a:ext uri="{FF2B5EF4-FFF2-40B4-BE49-F238E27FC236}">
              <a16:creationId xmlns:a16="http://schemas.microsoft.com/office/drawing/2014/main" id="{FBC497F3-C035-4A23-B32C-94EF1B7171C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91" name="TextBox 7090">
          <a:extLst>
            <a:ext uri="{FF2B5EF4-FFF2-40B4-BE49-F238E27FC236}">
              <a16:creationId xmlns:a16="http://schemas.microsoft.com/office/drawing/2014/main" id="{E8A9AA92-E6C3-41B0-9A33-86D2470D8C5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92" name="TextBox 7091">
          <a:extLst>
            <a:ext uri="{FF2B5EF4-FFF2-40B4-BE49-F238E27FC236}">
              <a16:creationId xmlns:a16="http://schemas.microsoft.com/office/drawing/2014/main" id="{3D19DD1E-26A5-4A0D-92BA-D8408C93D0B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93" name="TextBox 7092">
          <a:extLst>
            <a:ext uri="{FF2B5EF4-FFF2-40B4-BE49-F238E27FC236}">
              <a16:creationId xmlns:a16="http://schemas.microsoft.com/office/drawing/2014/main" id="{E6732439-9738-42FB-9453-5F34D547D61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94" name="TextBox 7093">
          <a:extLst>
            <a:ext uri="{FF2B5EF4-FFF2-40B4-BE49-F238E27FC236}">
              <a16:creationId xmlns:a16="http://schemas.microsoft.com/office/drawing/2014/main" id="{7AA574A2-DE8A-43D6-905F-97AEF626846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95" name="TextBox 7094">
          <a:extLst>
            <a:ext uri="{FF2B5EF4-FFF2-40B4-BE49-F238E27FC236}">
              <a16:creationId xmlns:a16="http://schemas.microsoft.com/office/drawing/2014/main" id="{D9C9E5B7-2C86-4FA2-91BA-581B536055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96" name="TextBox 7095">
          <a:extLst>
            <a:ext uri="{FF2B5EF4-FFF2-40B4-BE49-F238E27FC236}">
              <a16:creationId xmlns:a16="http://schemas.microsoft.com/office/drawing/2014/main" id="{87D43DED-D01B-49B5-AEAD-C0B373A5B99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97" name="TextBox 7096">
          <a:extLst>
            <a:ext uri="{FF2B5EF4-FFF2-40B4-BE49-F238E27FC236}">
              <a16:creationId xmlns:a16="http://schemas.microsoft.com/office/drawing/2014/main" id="{0390B0EE-5044-4EB2-890B-7A7511EBA57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98" name="TextBox 7097">
          <a:extLst>
            <a:ext uri="{FF2B5EF4-FFF2-40B4-BE49-F238E27FC236}">
              <a16:creationId xmlns:a16="http://schemas.microsoft.com/office/drawing/2014/main" id="{38BB6B20-C40A-46A7-8BBD-F59F128857E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099" name="TextBox 7098">
          <a:extLst>
            <a:ext uri="{FF2B5EF4-FFF2-40B4-BE49-F238E27FC236}">
              <a16:creationId xmlns:a16="http://schemas.microsoft.com/office/drawing/2014/main" id="{5D248803-5CDA-40BA-A783-96C43E9E59E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00" name="TextBox 7099">
          <a:extLst>
            <a:ext uri="{FF2B5EF4-FFF2-40B4-BE49-F238E27FC236}">
              <a16:creationId xmlns:a16="http://schemas.microsoft.com/office/drawing/2014/main" id="{9F8C23F2-860F-4BB5-88C3-77EE627F1A4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01" name="TextBox 7100">
          <a:extLst>
            <a:ext uri="{FF2B5EF4-FFF2-40B4-BE49-F238E27FC236}">
              <a16:creationId xmlns:a16="http://schemas.microsoft.com/office/drawing/2014/main" id="{B777FE63-001F-4B19-85C2-AC369BB09BE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02" name="TextBox 7101">
          <a:extLst>
            <a:ext uri="{FF2B5EF4-FFF2-40B4-BE49-F238E27FC236}">
              <a16:creationId xmlns:a16="http://schemas.microsoft.com/office/drawing/2014/main" id="{AB4918A6-2DF2-4143-837F-DD8DC4B5A2F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03" name="TextBox 7102">
          <a:extLst>
            <a:ext uri="{FF2B5EF4-FFF2-40B4-BE49-F238E27FC236}">
              <a16:creationId xmlns:a16="http://schemas.microsoft.com/office/drawing/2014/main" id="{AEB40504-CA5A-4E35-B804-C39473595C6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04" name="TextBox 7103">
          <a:extLst>
            <a:ext uri="{FF2B5EF4-FFF2-40B4-BE49-F238E27FC236}">
              <a16:creationId xmlns:a16="http://schemas.microsoft.com/office/drawing/2014/main" id="{54A74CF9-F7B3-4EDC-B12F-759FE66A0B4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05" name="TextBox 7104">
          <a:extLst>
            <a:ext uri="{FF2B5EF4-FFF2-40B4-BE49-F238E27FC236}">
              <a16:creationId xmlns:a16="http://schemas.microsoft.com/office/drawing/2014/main" id="{31F36D79-D549-4574-916F-DFC10995AE9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06" name="TextBox 7105">
          <a:extLst>
            <a:ext uri="{FF2B5EF4-FFF2-40B4-BE49-F238E27FC236}">
              <a16:creationId xmlns:a16="http://schemas.microsoft.com/office/drawing/2014/main" id="{8B45ED5D-38F5-4622-8499-A1BA502CCF9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07" name="TextBox 7106">
          <a:extLst>
            <a:ext uri="{FF2B5EF4-FFF2-40B4-BE49-F238E27FC236}">
              <a16:creationId xmlns:a16="http://schemas.microsoft.com/office/drawing/2014/main" id="{92D347B6-2421-4345-91BE-F454D5F9F9B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08" name="TextBox 7107">
          <a:extLst>
            <a:ext uri="{FF2B5EF4-FFF2-40B4-BE49-F238E27FC236}">
              <a16:creationId xmlns:a16="http://schemas.microsoft.com/office/drawing/2014/main" id="{84932091-166D-4382-A3D0-91E11793557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09" name="TextBox 7108">
          <a:extLst>
            <a:ext uri="{FF2B5EF4-FFF2-40B4-BE49-F238E27FC236}">
              <a16:creationId xmlns:a16="http://schemas.microsoft.com/office/drawing/2014/main" id="{6C0A43C1-4ACB-424D-9C5D-69A0C53AFDA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10" name="TextBox 7109">
          <a:extLst>
            <a:ext uri="{FF2B5EF4-FFF2-40B4-BE49-F238E27FC236}">
              <a16:creationId xmlns:a16="http://schemas.microsoft.com/office/drawing/2014/main" id="{57007290-15E1-40D6-947A-40A50D108F9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11" name="TextBox 7110">
          <a:extLst>
            <a:ext uri="{FF2B5EF4-FFF2-40B4-BE49-F238E27FC236}">
              <a16:creationId xmlns:a16="http://schemas.microsoft.com/office/drawing/2014/main" id="{B5A3409E-4837-45E4-9FD6-2490285FDCB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12" name="TextBox 7111">
          <a:extLst>
            <a:ext uri="{FF2B5EF4-FFF2-40B4-BE49-F238E27FC236}">
              <a16:creationId xmlns:a16="http://schemas.microsoft.com/office/drawing/2014/main" id="{868221E6-C16F-4CAB-86C7-1A3D907ACA8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13" name="TextBox 7112">
          <a:extLst>
            <a:ext uri="{FF2B5EF4-FFF2-40B4-BE49-F238E27FC236}">
              <a16:creationId xmlns:a16="http://schemas.microsoft.com/office/drawing/2014/main" id="{D700417E-6445-40B4-9867-CE16F3984B8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14" name="TextBox 7113">
          <a:extLst>
            <a:ext uri="{FF2B5EF4-FFF2-40B4-BE49-F238E27FC236}">
              <a16:creationId xmlns:a16="http://schemas.microsoft.com/office/drawing/2014/main" id="{47A55CA8-9A1B-4DAB-ACE6-66B6F02D81F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15" name="TextBox 7114">
          <a:extLst>
            <a:ext uri="{FF2B5EF4-FFF2-40B4-BE49-F238E27FC236}">
              <a16:creationId xmlns:a16="http://schemas.microsoft.com/office/drawing/2014/main" id="{6BA0CA8C-9793-4F87-BF8D-90DC023A600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16" name="TextBox 7115">
          <a:extLst>
            <a:ext uri="{FF2B5EF4-FFF2-40B4-BE49-F238E27FC236}">
              <a16:creationId xmlns:a16="http://schemas.microsoft.com/office/drawing/2014/main" id="{CD3FD256-9D4E-42BF-93AB-A9DE0F26F5F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17" name="TextBox 7116">
          <a:extLst>
            <a:ext uri="{FF2B5EF4-FFF2-40B4-BE49-F238E27FC236}">
              <a16:creationId xmlns:a16="http://schemas.microsoft.com/office/drawing/2014/main" id="{ACB33DBA-60BC-4CB4-9D5C-BBF0E4F54AA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18" name="TextBox 7117">
          <a:extLst>
            <a:ext uri="{FF2B5EF4-FFF2-40B4-BE49-F238E27FC236}">
              <a16:creationId xmlns:a16="http://schemas.microsoft.com/office/drawing/2014/main" id="{4FBF4815-65CE-454A-B22B-646006D39ED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19" name="TextBox 7118">
          <a:extLst>
            <a:ext uri="{FF2B5EF4-FFF2-40B4-BE49-F238E27FC236}">
              <a16:creationId xmlns:a16="http://schemas.microsoft.com/office/drawing/2014/main" id="{5E65CE2D-7D4D-47AB-839C-399D7361647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20" name="TextBox 7119">
          <a:extLst>
            <a:ext uri="{FF2B5EF4-FFF2-40B4-BE49-F238E27FC236}">
              <a16:creationId xmlns:a16="http://schemas.microsoft.com/office/drawing/2014/main" id="{EAD8B01A-9D68-44E4-8493-B203F87CC79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21" name="TextBox 7120">
          <a:extLst>
            <a:ext uri="{FF2B5EF4-FFF2-40B4-BE49-F238E27FC236}">
              <a16:creationId xmlns:a16="http://schemas.microsoft.com/office/drawing/2014/main" id="{5B321595-45D5-471D-85DF-CF49AD1A84F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22" name="TextBox 7121">
          <a:extLst>
            <a:ext uri="{FF2B5EF4-FFF2-40B4-BE49-F238E27FC236}">
              <a16:creationId xmlns:a16="http://schemas.microsoft.com/office/drawing/2014/main" id="{EB76F041-93BE-40F5-8B0E-CF469EE14FD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23" name="TextBox 7122">
          <a:extLst>
            <a:ext uri="{FF2B5EF4-FFF2-40B4-BE49-F238E27FC236}">
              <a16:creationId xmlns:a16="http://schemas.microsoft.com/office/drawing/2014/main" id="{93B5EB53-1512-4F3B-B124-FD3D97948A1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24" name="TextBox 7123">
          <a:extLst>
            <a:ext uri="{FF2B5EF4-FFF2-40B4-BE49-F238E27FC236}">
              <a16:creationId xmlns:a16="http://schemas.microsoft.com/office/drawing/2014/main" id="{C7514ACE-5F6C-432A-849D-86DF27D1ECC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25" name="TextBox 7124">
          <a:extLst>
            <a:ext uri="{FF2B5EF4-FFF2-40B4-BE49-F238E27FC236}">
              <a16:creationId xmlns:a16="http://schemas.microsoft.com/office/drawing/2014/main" id="{15FC33A4-ACCF-4A16-A039-7F6ACD224B6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26" name="TextBox 7125">
          <a:extLst>
            <a:ext uri="{FF2B5EF4-FFF2-40B4-BE49-F238E27FC236}">
              <a16:creationId xmlns:a16="http://schemas.microsoft.com/office/drawing/2014/main" id="{07016F10-4C0F-4FC9-A68B-56DB5BE98F9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27" name="TextBox 7126">
          <a:extLst>
            <a:ext uri="{FF2B5EF4-FFF2-40B4-BE49-F238E27FC236}">
              <a16:creationId xmlns:a16="http://schemas.microsoft.com/office/drawing/2014/main" id="{7172DCFE-5E0B-431C-9BB0-4DD712C9AD2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28" name="TextBox 7127">
          <a:extLst>
            <a:ext uri="{FF2B5EF4-FFF2-40B4-BE49-F238E27FC236}">
              <a16:creationId xmlns:a16="http://schemas.microsoft.com/office/drawing/2014/main" id="{0608F59D-A061-452D-9F55-975F4ADE702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29" name="TextBox 7128">
          <a:extLst>
            <a:ext uri="{FF2B5EF4-FFF2-40B4-BE49-F238E27FC236}">
              <a16:creationId xmlns:a16="http://schemas.microsoft.com/office/drawing/2014/main" id="{EE0189D6-CF1F-4E61-AC33-612C9ACD6B22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30" name="TextBox 7129">
          <a:extLst>
            <a:ext uri="{FF2B5EF4-FFF2-40B4-BE49-F238E27FC236}">
              <a16:creationId xmlns:a16="http://schemas.microsoft.com/office/drawing/2014/main" id="{BA9D09AE-2EC7-4E5E-8B98-F5B69D46738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31" name="TextBox 7130">
          <a:extLst>
            <a:ext uri="{FF2B5EF4-FFF2-40B4-BE49-F238E27FC236}">
              <a16:creationId xmlns:a16="http://schemas.microsoft.com/office/drawing/2014/main" id="{D3EB5994-4CC8-47EA-AD48-D1091803019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32" name="TextBox 7131">
          <a:extLst>
            <a:ext uri="{FF2B5EF4-FFF2-40B4-BE49-F238E27FC236}">
              <a16:creationId xmlns:a16="http://schemas.microsoft.com/office/drawing/2014/main" id="{59DEFE82-3699-4F46-8198-79C1CD1626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33" name="TextBox 7132">
          <a:extLst>
            <a:ext uri="{FF2B5EF4-FFF2-40B4-BE49-F238E27FC236}">
              <a16:creationId xmlns:a16="http://schemas.microsoft.com/office/drawing/2014/main" id="{793C747C-9B78-4C5F-9FF9-D413D2F2D3A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34" name="TextBox 7133">
          <a:extLst>
            <a:ext uri="{FF2B5EF4-FFF2-40B4-BE49-F238E27FC236}">
              <a16:creationId xmlns:a16="http://schemas.microsoft.com/office/drawing/2014/main" id="{E43977F9-46D8-4FDA-A61E-DDE426F888A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35" name="TextBox 7134">
          <a:extLst>
            <a:ext uri="{FF2B5EF4-FFF2-40B4-BE49-F238E27FC236}">
              <a16:creationId xmlns:a16="http://schemas.microsoft.com/office/drawing/2014/main" id="{F520F1E5-310E-4AA2-9A79-E49CCC05497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36" name="TextBox 7135">
          <a:extLst>
            <a:ext uri="{FF2B5EF4-FFF2-40B4-BE49-F238E27FC236}">
              <a16:creationId xmlns:a16="http://schemas.microsoft.com/office/drawing/2014/main" id="{7DB74D1B-E375-4E58-945E-B7544188D8E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37" name="TextBox 7136">
          <a:extLst>
            <a:ext uri="{FF2B5EF4-FFF2-40B4-BE49-F238E27FC236}">
              <a16:creationId xmlns:a16="http://schemas.microsoft.com/office/drawing/2014/main" id="{03AB6AA5-AC72-4A3E-B879-227F1A26927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38" name="TextBox 7137">
          <a:extLst>
            <a:ext uri="{FF2B5EF4-FFF2-40B4-BE49-F238E27FC236}">
              <a16:creationId xmlns:a16="http://schemas.microsoft.com/office/drawing/2014/main" id="{3A9225AB-C412-4286-AD6A-6C665A38F6A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39" name="TextBox 7138">
          <a:extLst>
            <a:ext uri="{FF2B5EF4-FFF2-40B4-BE49-F238E27FC236}">
              <a16:creationId xmlns:a16="http://schemas.microsoft.com/office/drawing/2014/main" id="{1E9CBCF5-3A16-45F0-8B2B-5F3E03525EE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40" name="TextBox 7139">
          <a:extLst>
            <a:ext uri="{FF2B5EF4-FFF2-40B4-BE49-F238E27FC236}">
              <a16:creationId xmlns:a16="http://schemas.microsoft.com/office/drawing/2014/main" id="{26782279-A45A-4EFD-B9C8-24B64FD6064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41" name="TextBox 7140">
          <a:extLst>
            <a:ext uri="{FF2B5EF4-FFF2-40B4-BE49-F238E27FC236}">
              <a16:creationId xmlns:a16="http://schemas.microsoft.com/office/drawing/2014/main" id="{DB539363-FD0B-4DF6-82EE-D683870B42F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42" name="TextBox 7141">
          <a:extLst>
            <a:ext uri="{FF2B5EF4-FFF2-40B4-BE49-F238E27FC236}">
              <a16:creationId xmlns:a16="http://schemas.microsoft.com/office/drawing/2014/main" id="{82D29ECA-B858-4865-AC1C-C84DDB5F51B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43" name="TextBox 7142">
          <a:extLst>
            <a:ext uri="{FF2B5EF4-FFF2-40B4-BE49-F238E27FC236}">
              <a16:creationId xmlns:a16="http://schemas.microsoft.com/office/drawing/2014/main" id="{613CC12D-93A1-4BD6-A1F4-07B1B356A36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44" name="TextBox 7143">
          <a:extLst>
            <a:ext uri="{FF2B5EF4-FFF2-40B4-BE49-F238E27FC236}">
              <a16:creationId xmlns:a16="http://schemas.microsoft.com/office/drawing/2014/main" id="{73122961-3C78-42CB-84AA-C144E1EC5FA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45" name="TextBox 7144">
          <a:extLst>
            <a:ext uri="{FF2B5EF4-FFF2-40B4-BE49-F238E27FC236}">
              <a16:creationId xmlns:a16="http://schemas.microsoft.com/office/drawing/2014/main" id="{56F8ADC4-5E5E-457B-AD21-CA91D3AF365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46" name="TextBox 7145">
          <a:extLst>
            <a:ext uri="{FF2B5EF4-FFF2-40B4-BE49-F238E27FC236}">
              <a16:creationId xmlns:a16="http://schemas.microsoft.com/office/drawing/2014/main" id="{B10F8614-A830-4D6F-ABAD-2EEF9994B04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47" name="TextBox 7146">
          <a:extLst>
            <a:ext uri="{FF2B5EF4-FFF2-40B4-BE49-F238E27FC236}">
              <a16:creationId xmlns:a16="http://schemas.microsoft.com/office/drawing/2014/main" id="{DF408C06-48D3-41DC-A2EB-437220786133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48" name="TextBox 7147">
          <a:extLst>
            <a:ext uri="{FF2B5EF4-FFF2-40B4-BE49-F238E27FC236}">
              <a16:creationId xmlns:a16="http://schemas.microsoft.com/office/drawing/2014/main" id="{B369A822-6B9F-42BF-9E06-EDF4F7BD446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49" name="TextBox 7148">
          <a:extLst>
            <a:ext uri="{FF2B5EF4-FFF2-40B4-BE49-F238E27FC236}">
              <a16:creationId xmlns:a16="http://schemas.microsoft.com/office/drawing/2014/main" id="{4819B043-63F1-4BFB-B9BE-74DE8DF61C6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50" name="TextBox 7149">
          <a:extLst>
            <a:ext uri="{FF2B5EF4-FFF2-40B4-BE49-F238E27FC236}">
              <a16:creationId xmlns:a16="http://schemas.microsoft.com/office/drawing/2014/main" id="{30DBA018-375D-4AC2-B41C-ED93D9B252E1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51" name="TextBox 7150">
          <a:extLst>
            <a:ext uri="{FF2B5EF4-FFF2-40B4-BE49-F238E27FC236}">
              <a16:creationId xmlns:a16="http://schemas.microsoft.com/office/drawing/2014/main" id="{CCDA6EF4-5048-4541-B161-D2CFFA69A5D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52" name="TextBox 7151">
          <a:extLst>
            <a:ext uri="{FF2B5EF4-FFF2-40B4-BE49-F238E27FC236}">
              <a16:creationId xmlns:a16="http://schemas.microsoft.com/office/drawing/2014/main" id="{98F6503E-7CAF-4228-9F56-05FD41C30B0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53" name="TextBox 7152">
          <a:extLst>
            <a:ext uri="{FF2B5EF4-FFF2-40B4-BE49-F238E27FC236}">
              <a16:creationId xmlns:a16="http://schemas.microsoft.com/office/drawing/2014/main" id="{3BC281C7-945F-416F-B8EE-1EF466BF13C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54" name="TextBox 7153">
          <a:extLst>
            <a:ext uri="{FF2B5EF4-FFF2-40B4-BE49-F238E27FC236}">
              <a16:creationId xmlns:a16="http://schemas.microsoft.com/office/drawing/2014/main" id="{E1D60426-36F5-4A4A-9390-1B30FB2D10C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55" name="TextBox 7154">
          <a:extLst>
            <a:ext uri="{FF2B5EF4-FFF2-40B4-BE49-F238E27FC236}">
              <a16:creationId xmlns:a16="http://schemas.microsoft.com/office/drawing/2014/main" id="{04C93990-EEFB-4681-BA16-FB628E1EC92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56" name="TextBox 7155">
          <a:extLst>
            <a:ext uri="{FF2B5EF4-FFF2-40B4-BE49-F238E27FC236}">
              <a16:creationId xmlns:a16="http://schemas.microsoft.com/office/drawing/2014/main" id="{66975A8F-8122-4A51-ADA0-44094E388BD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57" name="TextBox 7156">
          <a:extLst>
            <a:ext uri="{FF2B5EF4-FFF2-40B4-BE49-F238E27FC236}">
              <a16:creationId xmlns:a16="http://schemas.microsoft.com/office/drawing/2014/main" id="{6E7BE609-21BE-41BE-9ADA-1A5BF9185C8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58" name="TextBox 7157">
          <a:extLst>
            <a:ext uri="{FF2B5EF4-FFF2-40B4-BE49-F238E27FC236}">
              <a16:creationId xmlns:a16="http://schemas.microsoft.com/office/drawing/2014/main" id="{DD857232-C28D-4401-880A-D91918A6E9A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59" name="TextBox 7158">
          <a:extLst>
            <a:ext uri="{FF2B5EF4-FFF2-40B4-BE49-F238E27FC236}">
              <a16:creationId xmlns:a16="http://schemas.microsoft.com/office/drawing/2014/main" id="{9C53D253-6962-47E3-BB72-7C69D180480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60" name="TextBox 7159">
          <a:extLst>
            <a:ext uri="{FF2B5EF4-FFF2-40B4-BE49-F238E27FC236}">
              <a16:creationId xmlns:a16="http://schemas.microsoft.com/office/drawing/2014/main" id="{2369777D-1526-4838-9378-EA05D073338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61" name="TextBox 7160">
          <a:extLst>
            <a:ext uri="{FF2B5EF4-FFF2-40B4-BE49-F238E27FC236}">
              <a16:creationId xmlns:a16="http://schemas.microsoft.com/office/drawing/2014/main" id="{676A2159-4862-42F1-B192-53841840E52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62" name="TextBox 7161">
          <a:extLst>
            <a:ext uri="{FF2B5EF4-FFF2-40B4-BE49-F238E27FC236}">
              <a16:creationId xmlns:a16="http://schemas.microsoft.com/office/drawing/2014/main" id="{0D8B60A1-3A8A-4DE5-AA09-2CC70A5E9E7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63" name="TextBox 7162">
          <a:extLst>
            <a:ext uri="{FF2B5EF4-FFF2-40B4-BE49-F238E27FC236}">
              <a16:creationId xmlns:a16="http://schemas.microsoft.com/office/drawing/2014/main" id="{10FD3AE9-3A6C-4D47-8EA0-4A624080DD3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64" name="TextBox 7163">
          <a:extLst>
            <a:ext uri="{FF2B5EF4-FFF2-40B4-BE49-F238E27FC236}">
              <a16:creationId xmlns:a16="http://schemas.microsoft.com/office/drawing/2014/main" id="{E742626F-4E80-4442-AA62-D754FE618AE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65" name="TextBox 7164">
          <a:extLst>
            <a:ext uri="{FF2B5EF4-FFF2-40B4-BE49-F238E27FC236}">
              <a16:creationId xmlns:a16="http://schemas.microsoft.com/office/drawing/2014/main" id="{7D1BD44F-F873-4E35-9566-A16D5F91E00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66" name="TextBox 7165">
          <a:extLst>
            <a:ext uri="{FF2B5EF4-FFF2-40B4-BE49-F238E27FC236}">
              <a16:creationId xmlns:a16="http://schemas.microsoft.com/office/drawing/2014/main" id="{5E9E67D1-0D9E-4BD7-99BF-9F129E95984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67" name="TextBox 7166">
          <a:extLst>
            <a:ext uri="{FF2B5EF4-FFF2-40B4-BE49-F238E27FC236}">
              <a16:creationId xmlns:a16="http://schemas.microsoft.com/office/drawing/2014/main" id="{223C749F-91C9-4D14-8ACB-9FBBC97FFA3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68" name="TextBox 7167">
          <a:extLst>
            <a:ext uri="{FF2B5EF4-FFF2-40B4-BE49-F238E27FC236}">
              <a16:creationId xmlns:a16="http://schemas.microsoft.com/office/drawing/2014/main" id="{642056C1-D1CE-4A67-BE2B-C696BD1DD18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69" name="TextBox 7168">
          <a:extLst>
            <a:ext uri="{FF2B5EF4-FFF2-40B4-BE49-F238E27FC236}">
              <a16:creationId xmlns:a16="http://schemas.microsoft.com/office/drawing/2014/main" id="{1E7615A5-9A7F-4151-B644-FB667FF9C4C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70" name="TextBox 7169">
          <a:extLst>
            <a:ext uri="{FF2B5EF4-FFF2-40B4-BE49-F238E27FC236}">
              <a16:creationId xmlns:a16="http://schemas.microsoft.com/office/drawing/2014/main" id="{B87060F1-4888-4350-91F8-289A47256F2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71" name="TextBox 7170">
          <a:extLst>
            <a:ext uri="{FF2B5EF4-FFF2-40B4-BE49-F238E27FC236}">
              <a16:creationId xmlns:a16="http://schemas.microsoft.com/office/drawing/2014/main" id="{118CF4AB-767B-4D3A-88CE-970032208F6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72" name="TextBox 7171">
          <a:extLst>
            <a:ext uri="{FF2B5EF4-FFF2-40B4-BE49-F238E27FC236}">
              <a16:creationId xmlns:a16="http://schemas.microsoft.com/office/drawing/2014/main" id="{37E32943-440F-4301-B347-F14AA98CC04C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73" name="TextBox 7172">
          <a:extLst>
            <a:ext uri="{FF2B5EF4-FFF2-40B4-BE49-F238E27FC236}">
              <a16:creationId xmlns:a16="http://schemas.microsoft.com/office/drawing/2014/main" id="{93778810-37B5-46CA-8A73-9B86068563C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74" name="TextBox 7173">
          <a:extLst>
            <a:ext uri="{FF2B5EF4-FFF2-40B4-BE49-F238E27FC236}">
              <a16:creationId xmlns:a16="http://schemas.microsoft.com/office/drawing/2014/main" id="{010DB3A5-0B07-4F9D-8ABB-6A033E365C2A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75" name="TextBox 7174">
          <a:extLst>
            <a:ext uri="{FF2B5EF4-FFF2-40B4-BE49-F238E27FC236}">
              <a16:creationId xmlns:a16="http://schemas.microsoft.com/office/drawing/2014/main" id="{29FF5AA4-C3ED-4D03-840B-919BB146E68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76" name="TextBox 7175">
          <a:extLst>
            <a:ext uri="{FF2B5EF4-FFF2-40B4-BE49-F238E27FC236}">
              <a16:creationId xmlns:a16="http://schemas.microsoft.com/office/drawing/2014/main" id="{EB811003-FAB5-4F9E-9198-F935C2736B7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77" name="TextBox 7176">
          <a:extLst>
            <a:ext uri="{FF2B5EF4-FFF2-40B4-BE49-F238E27FC236}">
              <a16:creationId xmlns:a16="http://schemas.microsoft.com/office/drawing/2014/main" id="{D706672C-5F72-4867-B48B-9F5A2BE9E0E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78" name="TextBox 7177">
          <a:extLst>
            <a:ext uri="{FF2B5EF4-FFF2-40B4-BE49-F238E27FC236}">
              <a16:creationId xmlns:a16="http://schemas.microsoft.com/office/drawing/2014/main" id="{B78B7969-A1C0-441A-B0A4-61BCEDA587B5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79" name="TextBox 7178">
          <a:extLst>
            <a:ext uri="{FF2B5EF4-FFF2-40B4-BE49-F238E27FC236}">
              <a16:creationId xmlns:a16="http://schemas.microsoft.com/office/drawing/2014/main" id="{AC0E31BC-9972-4DE3-BA3F-926A5F10EB6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80" name="TextBox 7179">
          <a:extLst>
            <a:ext uri="{FF2B5EF4-FFF2-40B4-BE49-F238E27FC236}">
              <a16:creationId xmlns:a16="http://schemas.microsoft.com/office/drawing/2014/main" id="{7AED015B-E6F0-4210-9100-35B5C73D7FD4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81" name="TextBox 7180">
          <a:extLst>
            <a:ext uri="{FF2B5EF4-FFF2-40B4-BE49-F238E27FC236}">
              <a16:creationId xmlns:a16="http://schemas.microsoft.com/office/drawing/2014/main" id="{5CB23ED6-6EE9-47BD-942B-04A9E18C5EC8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82" name="TextBox 7181">
          <a:extLst>
            <a:ext uri="{FF2B5EF4-FFF2-40B4-BE49-F238E27FC236}">
              <a16:creationId xmlns:a16="http://schemas.microsoft.com/office/drawing/2014/main" id="{3E4FF60E-14E7-4E52-9FD3-179512E6E4F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83" name="TextBox 7182">
          <a:extLst>
            <a:ext uri="{FF2B5EF4-FFF2-40B4-BE49-F238E27FC236}">
              <a16:creationId xmlns:a16="http://schemas.microsoft.com/office/drawing/2014/main" id="{BA5F69FF-052A-484B-BEAD-7D34BC4C29F0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84" name="TextBox 7183">
          <a:extLst>
            <a:ext uri="{FF2B5EF4-FFF2-40B4-BE49-F238E27FC236}">
              <a16:creationId xmlns:a16="http://schemas.microsoft.com/office/drawing/2014/main" id="{FC3D7105-6BC3-427E-B030-5FCA25A30B19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85" name="TextBox 7184">
          <a:extLst>
            <a:ext uri="{FF2B5EF4-FFF2-40B4-BE49-F238E27FC236}">
              <a16:creationId xmlns:a16="http://schemas.microsoft.com/office/drawing/2014/main" id="{4E8AD7CC-79AF-427E-8E59-1366F57B548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86" name="TextBox 7185">
          <a:extLst>
            <a:ext uri="{FF2B5EF4-FFF2-40B4-BE49-F238E27FC236}">
              <a16:creationId xmlns:a16="http://schemas.microsoft.com/office/drawing/2014/main" id="{8D73F5FF-3A6C-4136-B7E8-5C0C36B6BF7F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87" name="TextBox 7186">
          <a:extLst>
            <a:ext uri="{FF2B5EF4-FFF2-40B4-BE49-F238E27FC236}">
              <a16:creationId xmlns:a16="http://schemas.microsoft.com/office/drawing/2014/main" id="{2271D482-FE6C-449C-A7B2-592C29039DBE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88" name="TextBox 7187">
          <a:extLst>
            <a:ext uri="{FF2B5EF4-FFF2-40B4-BE49-F238E27FC236}">
              <a16:creationId xmlns:a16="http://schemas.microsoft.com/office/drawing/2014/main" id="{CB3CC496-3AD4-4707-A485-C777CCB8EF2D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89" name="TextBox 7188">
          <a:extLst>
            <a:ext uri="{FF2B5EF4-FFF2-40B4-BE49-F238E27FC236}">
              <a16:creationId xmlns:a16="http://schemas.microsoft.com/office/drawing/2014/main" id="{D39021BC-D0BE-4C46-B378-26EFD0E7BA87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90" name="TextBox 7189">
          <a:extLst>
            <a:ext uri="{FF2B5EF4-FFF2-40B4-BE49-F238E27FC236}">
              <a16:creationId xmlns:a16="http://schemas.microsoft.com/office/drawing/2014/main" id="{EC48F40B-C6A5-4F2E-A5C5-06504FD958B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91" name="TextBox 7190">
          <a:extLst>
            <a:ext uri="{FF2B5EF4-FFF2-40B4-BE49-F238E27FC236}">
              <a16:creationId xmlns:a16="http://schemas.microsoft.com/office/drawing/2014/main" id="{77D83420-533C-4F04-B618-14FE49479206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92" name="TextBox 7191">
          <a:extLst>
            <a:ext uri="{FF2B5EF4-FFF2-40B4-BE49-F238E27FC236}">
              <a16:creationId xmlns:a16="http://schemas.microsoft.com/office/drawing/2014/main" id="{8EEA23E9-C947-4658-8844-8CC772159C3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338</xdr:row>
      <xdr:rowOff>0</xdr:rowOff>
    </xdr:from>
    <xdr:ext cx="184731" cy="264560"/>
    <xdr:sp macro="" textlink="">
      <xdr:nvSpPr>
        <xdr:cNvPr id="7193" name="TextBox 7192">
          <a:extLst>
            <a:ext uri="{FF2B5EF4-FFF2-40B4-BE49-F238E27FC236}">
              <a16:creationId xmlns:a16="http://schemas.microsoft.com/office/drawing/2014/main" id="{31DDF0DD-918E-49C3-B378-989FF6CF074B}"/>
            </a:ext>
          </a:extLst>
        </xdr:cNvPr>
        <xdr:cNvSpPr txBox="1"/>
      </xdr:nvSpPr>
      <xdr:spPr>
        <a:xfrm>
          <a:off x="5303520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194" name="TextBox 7193">
          <a:extLst>
            <a:ext uri="{FF2B5EF4-FFF2-40B4-BE49-F238E27FC236}">
              <a16:creationId xmlns:a16="http://schemas.microsoft.com/office/drawing/2014/main" id="{194A526A-B4DA-452C-BF46-5ABF179E23F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195" name="TextBox 7194">
          <a:extLst>
            <a:ext uri="{FF2B5EF4-FFF2-40B4-BE49-F238E27FC236}">
              <a16:creationId xmlns:a16="http://schemas.microsoft.com/office/drawing/2014/main" id="{0454FE9A-EA22-421B-B5CE-60A3E7711AC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196" name="TextBox 7195">
          <a:extLst>
            <a:ext uri="{FF2B5EF4-FFF2-40B4-BE49-F238E27FC236}">
              <a16:creationId xmlns:a16="http://schemas.microsoft.com/office/drawing/2014/main" id="{12AC6D69-0E53-418A-BC9E-06AB43E5A82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197" name="TextBox 7196">
          <a:extLst>
            <a:ext uri="{FF2B5EF4-FFF2-40B4-BE49-F238E27FC236}">
              <a16:creationId xmlns:a16="http://schemas.microsoft.com/office/drawing/2014/main" id="{DC834581-3495-4943-A497-D15902F7B69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198" name="TextBox 7197">
          <a:extLst>
            <a:ext uri="{FF2B5EF4-FFF2-40B4-BE49-F238E27FC236}">
              <a16:creationId xmlns:a16="http://schemas.microsoft.com/office/drawing/2014/main" id="{9B55EDD1-49C9-48D4-BB9D-880AB3C2081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199" name="TextBox 7198">
          <a:extLst>
            <a:ext uri="{FF2B5EF4-FFF2-40B4-BE49-F238E27FC236}">
              <a16:creationId xmlns:a16="http://schemas.microsoft.com/office/drawing/2014/main" id="{4CCB9C54-CAB7-46F4-BF2B-1D49641FB33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00" name="TextBox 7199">
          <a:extLst>
            <a:ext uri="{FF2B5EF4-FFF2-40B4-BE49-F238E27FC236}">
              <a16:creationId xmlns:a16="http://schemas.microsoft.com/office/drawing/2014/main" id="{A817A011-E5BD-4648-8B11-15FAE3BB231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01" name="TextBox 7200">
          <a:extLst>
            <a:ext uri="{FF2B5EF4-FFF2-40B4-BE49-F238E27FC236}">
              <a16:creationId xmlns:a16="http://schemas.microsoft.com/office/drawing/2014/main" id="{C38C9015-FF27-410B-AB0E-674F60E285C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02" name="TextBox 7201">
          <a:extLst>
            <a:ext uri="{FF2B5EF4-FFF2-40B4-BE49-F238E27FC236}">
              <a16:creationId xmlns:a16="http://schemas.microsoft.com/office/drawing/2014/main" id="{8EEB777D-86A6-4DF7-B8CC-7C4599BB87B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03" name="TextBox 7202">
          <a:extLst>
            <a:ext uri="{FF2B5EF4-FFF2-40B4-BE49-F238E27FC236}">
              <a16:creationId xmlns:a16="http://schemas.microsoft.com/office/drawing/2014/main" id="{C60A00F9-EA55-4291-A821-A707F99DB03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04" name="TextBox 7203">
          <a:extLst>
            <a:ext uri="{FF2B5EF4-FFF2-40B4-BE49-F238E27FC236}">
              <a16:creationId xmlns:a16="http://schemas.microsoft.com/office/drawing/2014/main" id="{B6F0DFEE-E63C-4CE2-B8C4-E2B1991769B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05" name="TextBox 7204">
          <a:extLst>
            <a:ext uri="{FF2B5EF4-FFF2-40B4-BE49-F238E27FC236}">
              <a16:creationId xmlns:a16="http://schemas.microsoft.com/office/drawing/2014/main" id="{1DA75D52-FFC3-46CC-B992-84A571CC4E7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06" name="TextBox 7205">
          <a:extLst>
            <a:ext uri="{FF2B5EF4-FFF2-40B4-BE49-F238E27FC236}">
              <a16:creationId xmlns:a16="http://schemas.microsoft.com/office/drawing/2014/main" id="{78400C5D-BFF2-4D12-93C2-1AC1BEA9EE2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07" name="TextBox 7206">
          <a:extLst>
            <a:ext uri="{FF2B5EF4-FFF2-40B4-BE49-F238E27FC236}">
              <a16:creationId xmlns:a16="http://schemas.microsoft.com/office/drawing/2014/main" id="{67CF802C-DBE8-44E5-8DD2-2DB08C4CEF6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08" name="TextBox 7207">
          <a:extLst>
            <a:ext uri="{FF2B5EF4-FFF2-40B4-BE49-F238E27FC236}">
              <a16:creationId xmlns:a16="http://schemas.microsoft.com/office/drawing/2014/main" id="{263855CE-385E-47E4-98F5-BADCF1D3C5F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09" name="TextBox 7208">
          <a:extLst>
            <a:ext uri="{FF2B5EF4-FFF2-40B4-BE49-F238E27FC236}">
              <a16:creationId xmlns:a16="http://schemas.microsoft.com/office/drawing/2014/main" id="{AFB457C8-3C98-4985-8556-E595F9D717E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10" name="TextBox 7209">
          <a:extLst>
            <a:ext uri="{FF2B5EF4-FFF2-40B4-BE49-F238E27FC236}">
              <a16:creationId xmlns:a16="http://schemas.microsoft.com/office/drawing/2014/main" id="{3E914D59-D204-42FE-B78A-21AB42A0B60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11" name="TextBox 7210">
          <a:extLst>
            <a:ext uri="{FF2B5EF4-FFF2-40B4-BE49-F238E27FC236}">
              <a16:creationId xmlns:a16="http://schemas.microsoft.com/office/drawing/2014/main" id="{D4CA4016-31A1-45EA-8B40-915CCDC3689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12" name="TextBox 7211">
          <a:extLst>
            <a:ext uri="{FF2B5EF4-FFF2-40B4-BE49-F238E27FC236}">
              <a16:creationId xmlns:a16="http://schemas.microsoft.com/office/drawing/2014/main" id="{340D5699-7A8F-46B7-9FE0-9694D2D5E43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13" name="TextBox 7212">
          <a:extLst>
            <a:ext uri="{FF2B5EF4-FFF2-40B4-BE49-F238E27FC236}">
              <a16:creationId xmlns:a16="http://schemas.microsoft.com/office/drawing/2014/main" id="{4705A08C-E5D7-496A-B6E0-09008D3414B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14" name="TextBox 7213">
          <a:extLst>
            <a:ext uri="{FF2B5EF4-FFF2-40B4-BE49-F238E27FC236}">
              <a16:creationId xmlns:a16="http://schemas.microsoft.com/office/drawing/2014/main" id="{CDB59BB4-6152-4F60-B80C-F00408DA426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15" name="TextBox 7214">
          <a:extLst>
            <a:ext uri="{FF2B5EF4-FFF2-40B4-BE49-F238E27FC236}">
              <a16:creationId xmlns:a16="http://schemas.microsoft.com/office/drawing/2014/main" id="{D17439D2-A879-4BCB-BCC8-49413C53D93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16" name="TextBox 7215">
          <a:extLst>
            <a:ext uri="{FF2B5EF4-FFF2-40B4-BE49-F238E27FC236}">
              <a16:creationId xmlns:a16="http://schemas.microsoft.com/office/drawing/2014/main" id="{02A9D3B0-F954-4930-8388-0097081628C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17" name="TextBox 7216">
          <a:extLst>
            <a:ext uri="{FF2B5EF4-FFF2-40B4-BE49-F238E27FC236}">
              <a16:creationId xmlns:a16="http://schemas.microsoft.com/office/drawing/2014/main" id="{913B9EBA-CA54-4DDB-92C4-5A23F0241F2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18" name="TextBox 7217">
          <a:extLst>
            <a:ext uri="{FF2B5EF4-FFF2-40B4-BE49-F238E27FC236}">
              <a16:creationId xmlns:a16="http://schemas.microsoft.com/office/drawing/2014/main" id="{31B9F286-F5D5-49F3-A9F1-BDDD013C406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19" name="TextBox 7218">
          <a:extLst>
            <a:ext uri="{FF2B5EF4-FFF2-40B4-BE49-F238E27FC236}">
              <a16:creationId xmlns:a16="http://schemas.microsoft.com/office/drawing/2014/main" id="{AE6F0710-370F-4485-AA19-DA0F9B64E65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20" name="TextBox 7219">
          <a:extLst>
            <a:ext uri="{FF2B5EF4-FFF2-40B4-BE49-F238E27FC236}">
              <a16:creationId xmlns:a16="http://schemas.microsoft.com/office/drawing/2014/main" id="{92F7CE8E-4907-4D20-9E36-5B5740AA825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21" name="TextBox 7220">
          <a:extLst>
            <a:ext uri="{FF2B5EF4-FFF2-40B4-BE49-F238E27FC236}">
              <a16:creationId xmlns:a16="http://schemas.microsoft.com/office/drawing/2014/main" id="{A1915018-3F7D-435B-8910-B99E092B0BE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22" name="TextBox 7221">
          <a:extLst>
            <a:ext uri="{FF2B5EF4-FFF2-40B4-BE49-F238E27FC236}">
              <a16:creationId xmlns:a16="http://schemas.microsoft.com/office/drawing/2014/main" id="{B87C5E04-F140-40DC-8B7E-F8421D95A74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23" name="TextBox 7222">
          <a:extLst>
            <a:ext uri="{FF2B5EF4-FFF2-40B4-BE49-F238E27FC236}">
              <a16:creationId xmlns:a16="http://schemas.microsoft.com/office/drawing/2014/main" id="{6154794F-85B7-4F6D-BEE8-11EE5B81D7C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24" name="TextBox 7223">
          <a:extLst>
            <a:ext uri="{FF2B5EF4-FFF2-40B4-BE49-F238E27FC236}">
              <a16:creationId xmlns:a16="http://schemas.microsoft.com/office/drawing/2014/main" id="{74161EDB-B191-4F47-87E4-F4A2D13BCC1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25" name="TextBox 7224">
          <a:extLst>
            <a:ext uri="{FF2B5EF4-FFF2-40B4-BE49-F238E27FC236}">
              <a16:creationId xmlns:a16="http://schemas.microsoft.com/office/drawing/2014/main" id="{6DEAE1EC-F32D-4CE9-A5A9-043A4EFFD58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26" name="TextBox 7225">
          <a:extLst>
            <a:ext uri="{FF2B5EF4-FFF2-40B4-BE49-F238E27FC236}">
              <a16:creationId xmlns:a16="http://schemas.microsoft.com/office/drawing/2014/main" id="{B86A4186-2F4C-47D4-B30D-BD6ADC64C9D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27" name="TextBox 7226">
          <a:extLst>
            <a:ext uri="{FF2B5EF4-FFF2-40B4-BE49-F238E27FC236}">
              <a16:creationId xmlns:a16="http://schemas.microsoft.com/office/drawing/2014/main" id="{AE147A50-C435-4204-AD47-CABA49C4D5C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28" name="TextBox 7227">
          <a:extLst>
            <a:ext uri="{FF2B5EF4-FFF2-40B4-BE49-F238E27FC236}">
              <a16:creationId xmlns:a16="http://schemas.microsoft.com/office/drawing/2014/main" id="{BB9A2B4B-85C0-4DF7-ACC6-5367470E809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29" name="TextBox 7228">
          <a:extLst>
            <a:ext uri="{FF2B5EF4-FFF2-40B4-BE49-F238E27FC236}">
              <a16:creationId xmlns:a16="http://schemas.microsoft.com/office/drawing/2014/main" id="{9083A98C-F82B-48B7-9DC4-03862EEDF07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30" name="TextBox 7229">
          <a:extLst>
            <a:ext uri="{FF2B5EF4-FFF2-40B4-BE49-F238E27FC236}">
              <a16:creationId xmlns:a16="http://schemas.microsoft.com/office/drawing/2014/main" id="{7D313754-3F9C-48D2-B81E-A97CEFC5068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31" name="TextBox 7230">
          <a:extLst>
            <a:ext uri="{FF2B5EF4-FFF2-40B4-BE49-F238E27FC236}">
              <a16:creationId xmlns:a16="http://schemas.microsoft.com/office/drawing/2014/main" id="{C8454090-C401-48F9-852A-F26A4144A7B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32" name="TextBox 7231">
          <a:extLst>
            <a:ext uri="{FF2B5EF4-FFF2-40B4-BE49-F238E27FC236}">
              <a16:creationId xmlns:a16="http://schemas.microsoft.com/office/drawing/2014/main" id="{789633D2-9A5B-4B02-BC43-C39B2494EE9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33" name="TextBox 7232">
          <a:extLst>
            <a:ext uri="{FF2B5EF4-FFF2-40B4-BE49-F238E27FC236}">
              <a16:creationId xmlns:a16="http://schemas.microsoft.com/office/drawing/2014/main" id="{EB6E534F-ED3B-47AF-B41D-F8EB2BD4E59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34" name="TextBox 7233">
          <a:extLst>
            <a:ext uri="{FF2B5EF4-FFF2-40B4-BE49-F238E27FC236}">
              <a16:creationId xmlns:a16="http://schemas.microsoft.com/office/drawing/2014/main" id="{5813A5D7-8148-42E8-AC57-39BA35C76C7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35" name="TextBox 7234">
          <a:extLst>
            <a:ext uri="{FF2B5EF4-FFF2-40B4-BE49-F238E27FC236}">
              <a16:creationId xmlns:a16="http://schemas.microsoft.com/office/drawing/2014/main" id="{77E5DE6B-9D4F-4690-B4B2-04717AC8A97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36" name="TextBox 7235">
          <a:extLst>
            <a:ext uri="{FF2B5EF4-FFF2-40B4-BE49-F238E27FC236}">
              <a16:creationId xmlns:a16="http://schemas.microsoft.com/office/drawing/2014/main" id="{20CA7D2B-47B5-428A-B831-D752264DB6E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37" name="TextBox 7236">
          <a:extLst>
            <a:ext uri="{FF2B5EF4-FFF2-40B4-BE49-F238E27FC236}">
              <a16:creationId xmlns:a16="http://schemas.microsoft.com/office/drawing/2014/main" id="{1B517206-FF71-4356-8A39-6B5CD68293F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38" name="TextBox 7237">
          <a:extLst>
            <a:ext uri="{FF2B5EF4-FFF2-40B4-BE49-F238E27FC236}">
              <a16:creationId xmlns:a16="http://schemas.microsoft.com/office/drawing/2014/main" id="{0F2D7A81-B735-4688-98C8-7A73DFA66C6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39" name="TextBox 7238">
          <a:extLst>
            <a:ext uri="{FF2B5EF4-FFF2-40B4-BE49-F238E27FC236}">
              <a16:creationId xmlns:a16="http://schemas.microsoft.com/office/drawing/2014/main" id="{E973790A-3A32-4B35-B1E0-63DE3B4E0CA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40" name="TextBox 7239">
          <a:extLst>
            <a:ext uri="{FF2B5EF4-FFF2-40B4-BE49-F238E27FC236}">
              <a16:creationId xmlns:a16="http://schemas.microsoft.com/office/drawing/2014/main" id="{7BC0A31A-C473-44FB-8835-968837BA076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41" name="TextBox 7240">
          <a:extLst>
            <a:ext uri="{FF2B5EF4-FFF2-40B4-BE49-F238E27FC236}">
              <a16:creationId xmlns:a16="http://schemas.microsoft.com/office/drawing/2014/main" id="{747AE783-8AAC-42D5-8993-417DED0B1E0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42" name="TextBox 7241">
          <a:extLst>
            <a:ext uri="{FF2B5EF4-FFF2-40B4-BE49-F238E27FC236}">
              <a16:creationId xmlns:a16="http://schemas.microsoft.com/office/drawing/2014/main" id="{B226D2A8-9D83-4EC4-B4FE-5BA6C525A16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43" name="TextBox 7242">
          <a:extLst>
            <a:ext uri="{FF2B5EF4-FFF2-40B4-BE49-F238E27FC236}">
              <a16:creationId xmlns:a16="http://schemas.microsoft.com/office/drawing/2014/main" id="{1EA9579B-DEF0-4175-AED7-B61577E639A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44" name="TextBox 7243">
          <a:extLst>
            <a:ext uri="{FF2B5EF4-FFF2-40B4-BE49-F238E27FC236}">
              <a16:creationId xmlns:a16="http://schemas.microsoft.com/office/drawing/2014/main" id="{B6C8EC5A-8335-4891-BC48-D54E0423BCE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45" name="TextBox 7244">
          <a:extLst>
            <a:ext uri="{FF2B5EF4-FFF2-40B4-BE49-F238E27FC236}">
              <a16:creationId xmlns:a16="http://schemas.microsoft.com/office/drawing/2014/main" id="{3491F03A-03C4-431B-9A82-C840DCC0F1B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46" name="TextBox 7245">
          <a:extLst>
            <a:ext uri="{FF2B5EF4-FFF2-40B4-BE49-F238E27FC236}">
              <a16:creationId xmlns:a16="http://schemas.microsoft.com/office/drawing/2014/main" id="{834C99EB-DE67-4770-A645-54C014C821D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47" name="TextBox 7246">
          <a:extLst>
            <a:ext uri="{FF2B5EF4-FFF2-40B4-BE49-F238E27FC236}">
              <a16:creationId xmlns:a16="http://schemas.microsoft.com/office/drawing/2014/main" id="{82930CC0-EC11-4699-AE9E-C93E20012F7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48" name="TextBox 7247">
          <a:extLst>
            <a:ext uri="{FF2B5EF4-FFF2-40B4-BE49-F238E27FC236}">
              <a16:creationId xmlns:a16="http://schemas.microsoft.com/office/drawing/2014/main" id="{3BBC530F-8647-4AE4-9730-5847ABBBB4F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49" name="TextBox 7248">
          <a:extLst>
            <a:ext uri="{FF2B5EF4-FFF2-40B4-BE49-F238E27FC236}">
              <a16:creationId xmlns:a16="http://schemas.microsoft.com/office/drawing/2014/main" id="{D112C91C-2508-4035-B7B4-0F9ABB225CF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50" name="TextBox 7249">
          <a:extLst>
            <a:ext uri="{FF2B5EF4-FFF2-40B4-BE49-F238E27FC236}">
              <a16:creationId xmlns:a16="http://schemas.microsoft.com/office/drawing/2014/main" id="{4128EC0E-C613-4EF1-9A38-170CD29C8A6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51" name="TextBox 7250">
          <a:extLst>
            <a:ext uri="{FF2B5EF4-FFF2-40B4-BE49-F238E27FC236}">
              <a16:creationId xmlns:a16="http://schemas.microsoft.com/office/drawing/2014/main" id="{4F6EC8DF-350C-415C-81A8-2276BDC7F58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52" name="TextBox 7251">
          <a:extLst>
            <a:ext uri="{FF2B5EF4-FFF2-40B4-BE49-F238E27FC236}">
              <a16:creationId xmlns:a16="http://schemas.microsoft.com/office/drawing/2014/main" id="{9601A413-4825-4BF0-ABF8-393ACD49411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53" name="TextBox 7252">
          <a:extLst>
            <a:ext uri="{FF2B5EF4-FFF2-40B4-BE49-F238E27FC236}">
              <a16:creationId xmlns:a16="http://schemas.microsoft.com/office/drawing/2014/main" id="{B952CF4A-8BB9-4FF1-8414-BFA446ADA28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54" name="TextBox 7253">
          <a:extLst>
            <a:ext uri="{FF2B5EF4-FFF2-40B4-BE49-F238E27FC236}">
              <a16:creationId xmlns:a16="http://schemas.microsoft.com/office/drawing/2014/main" id="{4CE6C6FD-F69D-4AD1-A4BD-2201039229F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55" name="TextBox 7254">
          <a:extLst>
            <a:ext uri="{FF2B5EF4-FFF2-40B4-BE49-F238E27FC236}">
              <a16:creationId xmlns:a16="http://schemas.microsoft.com/office/drawing/2014/main" id="{D0CFB6C4-3ED9-4660-8ACD-94658938599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56" name="TextBox 7255">
          <a:extLst>
            <a:ext uri="{FF2B5EF4-FFF2-40B4-BE49-F238E27FC236}">
              <a16:creationId xmlns:a16="http://schemas.microsoft.com/office/drawing/2014/main" id="{483146CC-C277-4073-93CD-D4296E71C60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57" name="TextBox 7256">
          <a:extLst>
            <a:ext uri="{FF2B5EF4-FFF2-40B4-BE49-F238E27FC236}">
              <a16:creationId xmlns:a16="http://schemas.microsoft.com/office/drawing/2014/main" id="{16E0F778-E2E4-44A8-9800-9F04CB8B55C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58" name="TextBox 7257">
          <a:extLst>
            <a:ext uri="{FF2B5EF4-FFF2-40B4-BE49-F238E27FC236}">
              <a16:creationId xmlns:a16="http://schemas.microsoft.com/office/drawing/2014/main" id="{BC592159-4E60-4F37-80AF-E1F12BDAD28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59" name="TextBox 7258">
          <a:extLst>
            <a:ext uri="{FF2B5EF4-FFF2-40B4-BE49-F238E27FC236}">
              <a16:creationId xmlns:a16="http://schemas.microsoft.com/office/drawing/2014/main" id="{04874A8E-8902-492A-B1FD-1E5F584BF10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60" name="TextBox 7259">
          <a:extLst>
            <a:ext uri="{FF2B5EF4-FFF2-40B4-BE49-F238E27FC236}">
              <a16:creationId xmlns:a16="http://schemas.microsoft.com/office/drawing/2014/main" id="{59B0EE4A-7D09-4238-AF21-ADD1319C929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61" name="TextBox 7260">
          <a:extLst>
            <a:ext uri="{FF2B5EF4-FFF2-40B4-BE49-F238E27FC236}">
              <a16:creationId xmlns:a16="http://schemas.microsoft.com/office/drawing/2014/main" id="{F5020A87-7D33-4CAD-8FE2-E4F0D1C5BE5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62" name="TextBox 7261">
          <a:extLst>
            <a:ext uri="{FF2B5EF4-FFF2-40B4-BE49-F238E27FC236}">
              <a16:creationId xmlns:a16="http://schemas.microsoft.com/office/drawing/2014/main" id="{B4CB0EE4-AB76-422A-BBC6-6C0155DDC84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63" name="TextBox 7262">
          <a:extLst>
            <a:ext uri="{FF2B5EF4-FFF2-40B4-BE49-F238E27FC236}">
              <a16:creationId xmlns:a16="http://schemas.microsoft.com/office/drawing/2014/main" id="{58F446D1-BDE4-4887-AA77-48976BCB52E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64" name="TextBox 7263">
          <a:extLst>
            <a:ext uri="{FF2B5EF4-FFF2-40B4-BE49-F238E27FC236}">
              <a16:creationId xmlns:a16="http://schemas.microsoft.com/office/drawing/2014/main" id="{558D9546-66BD-484A-9BE2-66073A458FD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65" name="TextBox 7264">
          <a:extLst>
            <a:ext uri="{FF2B5EF4-FFF2-40B4-BE49-F238E27FC236}">
              <a16:creationId xmlns:a16="http://schemas.microsoft.com/office/drawing/2014/main" id="{25881460-3869-4763-A501-4813CDCB88D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66" name="TextBox 7265">
          <a:extLst>
            <a:ext uri="{FF2B5EF4-FFF2-40B4-BE49-F238E27FC236}">
              <a16:creationId xmlns:a16="http://schemas.microsoft.com/office/drawing/2014/main" id="{CCBE6122-07DE-40EB-9F28-2584A957A93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67" name="TextBox 7266">
          <a:extLst>
            <a:ext uri="{FF2B5EF4-FFF2-40B4-BE49-F238E27FC236}">
              <a16:creationId xmlns:a16="http://schemas.microsoft.com/office/drawing/2014/main" id="{577FAED1-DB87-46D9-BFC3-9A43D4167D8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68" name="TextBox 7267">
          <a:extLst>
            <a:ext uri="{FF2B5EF4-FFF2-40B4-BE49-F238E27FC236}">
              <a16:creationId xmlns:a16="http://schemas.microsoft.com/office/drawing/2014/main" id="{7C717408-227E-4A71-8B78-1A0E75A6B68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69" name="TextBox 7268">
          <a:extLst>
            <a:ext uri="{FF2B5EF4-FFF2-40B4-BE49-F238E27FC236}">
              <a16:creationId xmlns:a16="http://schemas.microsoft.com/office/drawing/2014/main" id="{0F7728F7-47D2-4E03-90C8-0CF2A8E2B4C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70" name="TextBox 7269">
          <a:extLst>
            <a:ext uri="{FF2B5EF4-FFF2-40B4-BE49-F238E27FC236}">
              <a16:creationId xmlns:a16="http://schemas.microsoft.com/office/drawing/2014/main" id="{2B832B19-34A2-4109-9A37-9F5206CEA41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71" name="TextBox 7270">
          <a:extLst>
            <a:ext uri="{FF2B5EF4-FFF2-40B4-BE49-F238E27FC236}">
              <a16:creationId xmlns:a16="http://schemas.microsoft.com/office/drawing/2014/main" id="{E20D14C2-810B-4031-9481-031560751F9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72" name="TextBox 7271">
          <a:extLst>
            <a:ext uri="{FF2B5EF4-FFF2-40B4-BE49-F238E27FC236}">
              <a16:creationId xmlns:a16="http://schemas.microsoft.com/office/drawing/2014/main" id="{8746EA81-FED7-47F7-A2B6-6EBA8A7B7F5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73" name="TextBox 7272">
          <a:extLst>
            <a:ext uri="{FF2B5EF4-FFF2-40B4-BE49-F238E27FC236}">
              <a16:creationId xmlns:a16="http://schemas.microsoft.com/office/drawing/2014/main" id="{8AB569D8-FD61-421F-B9EC-8E3C7D17F44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74" name="TextBox 7273">
          <a:extLst>
            <a:ext uri="{FF2B5EF4-FFF2-40B4-BE49-F238E27FC236}">
              <a16:creationId xmlns:a16="http://schemas.microsoft.com/office/drawing/2014/main" id="{2B40C2DB-D89F-48BF-949D-93F6FCD5461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75" name="TextBox 7274">
          <a:extLst>
            <a:ext uri="{FF2B5EF4-FFF2-40B4-BE49-F238E27FC236}">
              <a16:creationId xmlns:a16="http://schemas.microsoft.com/office/drawing/2014/main" id="{8C7EA1E2-380F-4431-9A65-A841020FBD1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76" name="TextBox 7275">
          <a:extLst>
            <a:ext uri="{FF2B5EF4-FFF2-40B4-BE49-F238E27FC236}">
              <a16:creationId xmlns:a16="http://schemas.microsoft.com/office/drawing/2014/main" id="{AD5BE83C-3A2D-4529-9B3D-32A525CA08D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77" name="TextBox 7276">
          <a:extLst>
            <a:ext uri="{FF2B5EF4-FFF2-40B4-BE49-F238E27FC236}">
              <a16:creationId xmlns:a16="http://schemas.microsoft.com/office/drawing/2014/main" id="{438F1AC4-B7C8-4B4E-BA67-F36111901C3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78" name="TextBox 7277">
          <a:extLst>
            <a:ext uri="{FF2B5EF4-FFF2-40B4-BE49-F238E27FC236}">
              <a16:creationId xmlns:a16="http://schemas.microsoft.com/office/drawing/2014/main" id="{57F05CEC-9E93-436D-9001-82A95A676E1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79" name="TextBox 7278">
          <a:extLst>
            <a:ext uri="{FF2B5EF4-FFF2-40B4-BE49-F238E27FC236}">
              <a16:creationId xmlns:a16="http://schemas.microsoft.com/office/drawing/2014/main" id="{CA5D2ADE-7A8F-4D25-84BE-8CAE87C42C3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80" name="TextBox 7279">
          <a:extLst>
            <a:ext uri="{FF2B5EF4-FFF2-40B4-BE49-F238E27FC236}">
              <a16:creationId xmlns:a16="http://schemas.microsoft.com/office/drawing/2014/main" id="{E93D067A-BE75-4253-86A8-2B3BA8ED092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81" name="TextBox 7280">
          <a:extLst>
            <a:ext uri="{FF2B5EF4-FFF2-40B4-BE49-F238E27FC236}">
              <a16:creationId xmlns:a16="http://schemas.microsoft.com/office/drawing/2014/main" id="{36956B74-DC88-4B9B-ADD9-D6AC5A449B3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82" name="TextBox 7281">
          <a:extLst>
            <a:ext uri="{FF2B5EF4-FFF2-40B4-BE49-F238E27FC236}">
              <a16:creationId xmlns:a16="http://schemas.microsoft.com/office/drawing/2014/main" id="{C7DE1A38-2547-4896-B103-AF633F0745D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83" name="TextBox 7282">
          <a:extLst>
            <a:ext uri="{FF2B5EF4-FFF2-40B4-BE49-F238E27FC236}">
              <a16:creationId xmlns:a16="http://schemas.microsoft.com/office/drawing/2014/main" id="{C57B61A6-7F0E-40F5-A368-EC763FED8D2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84" name="TextBox 7283">
          <a:extLst>
            <a:ext uri="{FF2B5EF4-FFF2-40B4-BE49-F238E27FC236}">
              <a16:creationId xmlns:a16="http://schemas.microsoft.com/office/drawing/2014/main" id="{E59FA0FE-5034-49BD-97D3-6F9FC99358D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85" name="TextBox 7284">
          <a:extLst>
            <a:ext uri="{FF2B5EF4-FFF2-40B4-BE49-F238E27FC236}">
              <a16:creationId xmlns:a16="http://schemas.microsoft.com/office/drawing/2014/main" id="{DCC88A4F-8C41-4B93-A652-A690E946AF6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86" name="TextBox 7285">
          <a:extLst>
            <a:ext uri="{FF2B5EF4-FFF2-40B4-BE49-F238E27FC236}">
              <a16:creationId xmlns:a16="http://schemas.microsoft.com/office/drawing/2014/main" id="{656411E1-BBC6-4CF3-AFC2-7D2A78B72EB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87" name="TextBox 7286">
          <a:extLst>
            <a:ext uri="{FF2B5EF4-FFF2-40B4-BE49-F238E27FC236}">
              <a16:creationId xmlns:a16="http://schemas.microsoft.com/office/drawing/2014/main" id="{EC1903B6-543B-46FF-B207-8CEE164B97C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88" name="TextBox 7287">
          <a:extLst>
            <a:ext uri="{FF2B5EF4-FFF2-40B4-BE49-F238E27FC236}">
              <a16:creationId xmlns:a16="http://schemas.microsoft.com/office/drawing/2014/main" id="{74CE864F-862B-4FF5-90EE-3CF1D048631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89" name="TextBox 7288">
          <a:extLst>
            <a:ext uri="{FF2B5EF4-FFF2-40B4-BE49-F238E27FC236}">
              <a16:creationId xmlns:a16="http://schemas.microsoft.com/office/drawing/2014/main" id="{EFDA0841-9F8D-4BE7-96C3-7D6BDA70195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90" name="TextBox 7289">
          <a:extLst>
            <a:ext uri="{FF2B5EF4-FFF2-40B4-BE49-F238E27FC236}">
              <a16:creationId xmlns:a16="http://schemas.microsoft.com/office/drawing/2014/main" id="{37CF9E48-2CED-4161-A734-656AA07B00D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91" name="TextBox 7290">
          <a:extLst>
            <a:ext uri="{FF2B5EF4-FFF2-40B4-BE49-F238E27FC236}">
              <a16:creationId xmlns:a16="http://schemas.microsoft.com/office/drawing/2014/main" id="{7B75C8A1-FD26-489E-99D6-79B6E760DCD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92" name="TextBox 7291">
          <a:extLst>
            <a:ext uri="{FF2B5EF4-FFF2-40B4-BE49-F238E27FC236}">
              <a16:creationId xmlns:a16="http://schemas.microsoft.com/office/drawing/2014/main" id="{32414D45-D4D8-4F08-BDB2-A9F2B014619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93" name="TextBox 7292">
          <a:extLst>
            <a:ext uri="{FF2B5EF4-FFF2-40B4-BE49-F238E27FC236}">
              <a16:creationId xmlns:a16="http://schemas.microsoft.com/office/drawing/2014/main" id="{878A49E8-5344-4D7F-80A7-3F4B352B006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94" name="TextBox 7293">
          <a:extLst>
            <a:ext uri="{FF2B5EF4-FFF2-40B4-BE49-F238E27FC236}">
              <a16:creationId xmlns:a16="http://schemas.microsoft.com/office/drawing/2014/main" id="{E880661D-FEF0-43AD-A322-5D345770DD6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95" name="TextBox 7294">
          <a:extLst>
            <a:ext uri="{FF2B5EF4-FFF2-40B4-BE49-F238E27FC236}">
              <a16:creationId xmlns:a16="http://schemas.microsoft.com/office/drawing/2014/main" id="{A2501A6E-2549-475F-85BC-3AB10D4E435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96" name="TextBox 7295">
          <a:extLst>
            <a:ext uri="{FF2B5EF4-FFF2-40B4-BE49-F238E27FC236}">
              <a16:creationId xmlns:a16="http://schemas.microsoft.com/office/drawing/2014/main" id="{7DA779D3-D6C7-4117-927D-B97CCB55D3C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97" name="TextBox 7296">
          <a:extLst>
            <a:ext uri="{FF2B5EF4-FFF2-40B4-BE49-F238E27FC236}">
              <a16:creationId xmlns:a16="http://schemas.microsoft.com/office/drawing/2014/main" id="{FBE8CD65-4BC1-4A82-BDED-038850A46A2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98" name="TextBox 7297">
          <a:extLst>
            <a:ext uri="{FF2B5EF4-FFF2-40B4-BE49-F238E27FC236}">
              <a16:creationId xmlns:a16="http://schemas.microsoft.com/office/drawing/2014/main" id="{86954881-D767-4213-B1E0-149E824B4D8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299" name="TextBox 7298">
          <a:extLst>
            <a:ext uri="{FF2B5EF4-FFF2-40B4-BE49-F238E27FC236}">
              <a16:creationId xmlns:a16="http://schemas.microsoft.com/office/drawing/2014/main" id="{C2A9980F-AC3B-4D5D-86F2-695F641424A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00" name="TextBox 7299">
          <a:extLst>
            <a:ext uri="{FF2B5EF4-FFF2-40B4-BE49-F238E27FC236}">
              <a16:creationId xmlns:a16="http://schemas.microsoft.com/office/drawing/2014/main" id="{F09B77EC-6171-4E1F-94E6-03EC1120B34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01" name="TextBox 7300">
          <a:extLst>
            <a:ext uri="{FF2B5EF4-FFF2-40B4-BE49-F238E27FC236}">
              <a16:creationId xmlns:a16="http://schemas.microsoft.com/office/drawing/2014/main" id="{46330912-70E1-4E5B-BF39-83A8088640D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02" name="TextBox 7301">
          <a:extLst>
            <a:ext uri="{FF2B5EF4-FFF2-40B4-BE49-F238E27FC236}">
              <a16:creationId xmlns:a16="http://schemas.microsoft.com/office/drawing/2014/main" id="{BF298758-574B-47EB-A1B3-F94049DBB6E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03" name="TextBox 7302">
          <a:extLst>
            <a:ext uri="{FF2B5EF4-FFF2-40B4-BE49-F238E27FC236}">
              <a16:creationId xmlns:a16="http://schemas.microsoft.com/office/drawing/2014/main" id="{22FD7063-6D08-4AB9-B9F3-26E1AF068F6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04" name="TextBox 7303">
          <a:extLst>
            <a:ext uri="{FF2B5EF4-FFF2-40B4-BE49-F238E27FC236}">
              <a16:creationId xmlns:a16="http://schemas.microsoft.com/office/drawing/2014/main" id="{BE03AE60-8E73-4A86-840B-6D72C3536C2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05" name="TextBox 7304">
          <a:extLst>
            <a:ext uri="{FF2B5EF4-FFF2-40B4-BE49-F238E27FC236}">
              <a16:creationId xmlns:a16="http://schemas.microsoft.com/office/drawing/2014/main" id="{CC10CBE7-C99A-4083-A196-25A3B32915A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06" name="TextBox 7305">
          <a:extLst>
            <a:ext uri="{FF2B5EF4-FFF2-40B4-BE49-F238E27FC236}">
              <a16:creationId xmlns:a16="http://schemas.microsoft.com/office/drawing/2014/main" id="{9DEA67C7-ED72-42A0-AE6E-414CEAD325A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07" name="TextBox 7306">
          <a:extLst>
            <a:ext uri="{FF2B5EF4-FFF2-40B4-BE49-F238E27FC236}">
              <a16:creationId xmlns:a16="http://schemas.microsoft.com/office/drawing/2014/main" id="{1962E564-F131-4224-B212-0DF367CEC22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08" name="TextBox 7307">
          <a:extLst>
            <a:ext uri="{FF2B5EF4-FFF2-40B4-BE49-F238E27FC236}">
              <a16:creationId xmlns:a16="http://schemas.microsoft.com/office/drawing/2014/main" id="{FA6F6C41-15AE-4D5F-9F34-B492C023FF8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09" name="TextBox 7308">
          <a:extLst>
            <a:ext uri="{FF2B5EF4-FFF2-40B4-BE49-F238E27FC236}">
              <a16:creationId xmlns:a16="http://schemas.microsoft.com/office/drawing/2014/main" id="{4A2E9FFB-36B6-4762-95CE-BB5A9FB9A0A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10" name="TextBox 7309">
          <a:extLst>
            <a:ext uri="{FF2B5EF4-FFF2-40B4-BE49-F238E27FC236}">
              <a16:creationId xmlns:a16="http://schemas.microsoft.com/office/drawing/2014/main" id="{80AE8C90-8E21-4BF1-A279-15EDB50ED3C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11" name="TextBox 7310">
          <a:extLst>
            <a:ext uri="{FF2B5EF4-FFF2-40B4-BE49-F238E27FC236}">
              <a16:creationId xmlns:a16="http://schemas.microsoft.com/office/drawing/2014/main" id="{C1B132DB-508E-4928-A5D2-30970A6281A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12" name="TextBox 7311">
          <a:extLst>
            <a:ext uri="{FF2B5EF4-FFF2-40B4-BE49-F238E27FC236}">
              <a16:creationId xmlns:a16="http://schemas.microsoft.com/office/drawing/2014/main" id="{8EA13EAE-9F46-4ED5-96D3-5C48C42D11C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13" name="TextBox 7312">
          <a:extLst>
            <a:ext uri="{FF2B5EF4-FFF2-40B4-BE49-F238E27FC236}">
              <a16:creationId xmlns:a16="http://schemas.microsoft.com/office/drawing/2014/main" id="{6C4223E0-92DA-4ABA-AD02-AF6C343D562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14" name="TextBox 7313">
          <a:extLst>
            <a:ext uri="{FF2B5EF4-FFF2-40B4-BE49-F238E27FC236}">
              <a16:creationId xmlns:a16="http://schemas.microsoft.com/office/drawing/2014/main" id="{A8D9625E-89FC-4CF9-9875-64A53B85D53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15" name="TextBox 7314">
          <a:extLst>
            <a:ext uri="{FF2B5EF4-FFF2-40B4-BE49-F238E27FC236}">
              <a16:creationId xmlns:a16="http://schemas.microsoft.com/office/drawing/2014/main" id="{D67EA554-621F-420E-B13B-87729EA8042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16" name="TextBox 7315">
          <a:extLst>
            <a:ext uri="{FF2B5EF4-FFF2-40B4-BE49-F238E27FC236}">
              <a16:creationId xmlns:a16="http://schemas.microsoft.com/office/drawing/2014/main" id="{27214D27-3068-4470-AE65-4DADC0DA3A0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17" name="TextBox 7316">
          <a:extLst>
            <a:ext uri="{FF2B5EF4-FFF2-40B4-BE49-F238E27FC236}">
              <a16:creationId xmlns:a16="http://schemas.microsoft.com/office/drawing/2014/main" id="{8579DB59-505E-4EAE-88BE-A3E98EC4436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18" name="TextBox 7317">
          <a:extLst>
            <a:ext uri="{FF2B5EF4-FFF2-40B4-BE49-F238E27FC236}">
              <a16:creationId xmlns:a16="http://schemas.microsoft.com/office/drawing/2014/main" id="{AEB485B4-3ABC-4FB1-A567-9B396610046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19" name="TextBox 7318">
          <a:extLst>
            <a:ext uri="{FF2B5EF4-FFF2-40B4-BE49-F238E27FC236}">
              <a16:creationId xmlns:a16="http://schemas.microsoft.com/office/drawing/2014/main" id="{DDB54472-C1E5-49D5-A346-2F511212D54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20" name="TextBox 7319">
          <a:extLst>
            <a:ext uri="{FF2B5EF4-FFF2-40B4-BE49-F238E27FC236}">
              <a16:creationId xmlns:a16="http://schemas.microsoft.com/office/drawing/2014/main" id="{1D5A58D4-A3FF-4D0D-91DE-161BCC21B4A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21" name="TextBox 7320">
          <a:extLst>
            <a:ext uri="{FF2B5EF4-FFF2-40B4-BE49-F238E27FC236}">
              <a16:creationId xmlns:a16="http://schemas.microsoft.com/office/drawing/2014/main" id="{2566B442-5424-4AE3-9C9D-46F3CB9C703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22" name="TextBox 7321">
          <a:extLst>
            <a:ext uri="{FF2B5EF4-FFF2-40B4-BE49-F238E27FC236}">
              <a16:creationId xmlns:a16="http://schemas.microsoft.com/office/drawing/2014/main" id="{D52E80E4-D74B-4B0B-A17F-7D742888D1C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23" name="TextBox 7322">
          <a:extLst>
            <a:ext uri="{FF2B5EF4-FFF2-40B4-BE49-F238E27FC236}">
              <a16:creationId xmlns:a16="http://schemas.microsoft.com/office/drawing/2014/main" id="{51447764-D6A0-477C-A46B-691908C1726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24" name="TextBox 7323">
          <a:extLst>
            <a:ext uri="{FF2B5EF4-FFF2-40B4-BE49-F238E27FC236}">
              <a16:creationId xmlns:a16="http://schemas.microsoft.com/office/drawing/2014/main" id="{37AC7B24-1E81-4DE0-B305-F66860A2CD6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25" name="TextBox 7324">
          <a:extLst>
            <a:ext uri="{FF2B5EF4-FFF2-40B4-BE49-F238E27FC236}">
              <a16:creationId xmlns:a16="http://schemas.microsoft.com/office/drawing/2014/main" id="{607C105C-23B0-458D-87FC-57C497D4B94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26" name="TextBox 7325">
          <a:extLst>
            <a:ext uri="{FF2B5EF4-FFF2-40B4-BE49-F238E27FC236}">
              <a16:creationId xmlns:a16="http://schemas.microsoft.com/office/drawing/2014/main" id="{669E9DD2-CBC4-4112-87A4-55398C3D3E1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27" name="TextBox 7326">
          <a:extLst>
            <a:ext uri="{FF2B5EF4-FFF2-40B4-BE49-F238E27FC236}">
              <a16:creationId xmlns:a16="http://schemas.microsoft.com/office/drawing/2014/main" id="{B6936EFE-48F0-46A7-924A-E4C5982A958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28" name="TextBox 7327">
          <a:extLst>
            <a:ext uri="{FF2B5EF4-FFF2-40B4-BE49-F238E27FC236}">
              <a16:creationId xmlns:a16="http://schemas.microsoft.com/office/drawing/2014/main" id="{83EE94AC-9E75-4B0D-B8C4-1B1B6C0ED19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29" name="TextBox 7328">
          <a:extLst>
            <a:ext uri="{FF2B5EF4-FFF2-40B4-BE49-F238E27FC236}">
              <a16:creationId xmlns:a16="http://schemas.microsoft.com/office/drawing/2014/main" id="{365167AF-C914-457C-9546-A67324449A3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30" name="TextBox 7329">
          <a:extLst>
            <a:ext uri="{FF2B5EF4-FFF2-40B4-BE49-F238E27FC236}">
              <a16:creationId xmlns:a16="http://schemas.microsoft.com/office/drawing/2014/main" id="{E5BD92C6-8252-4B09-8009-8FF0863C019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31" name="TextBox 7330">
          <a:extLst>
            <a:ext uri="{FF2B5EF4-FFF2-40B4-BE49-F238E27FC236}">
              <a16:creationId xmlns:a16="http://schemas.microsoft.com/office/drawing/2014/main" id="{21EEC7BA-30C6-40F1-9DB0-5C5649BD17B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32" name="TextBox 7331">
          <a:extLst>
            <a:ext uri="{FF2B5EF4-FFF2-40B4-BE49-F238E27FC236}">
              <a16:creationId xmlns:a16="http://schemas.microsoft.com/office/drawing/2014/main" id="{47C9CCE5-131A-4591-942D-4207CDB0B43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33" name="TextBox 7332">
          <a:extLst>
            <a:ext uri="{FF2B5EF4-FFF2-40B4-BE49-F238E27FC236}">
              <a16:creationId xmlns:a16="http://schemas.microsoft.com/office/drawing/2014/main" id="{4EF72BA6-2631-4CE6-A712-38CDD42F9D4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34" name="TextBox 7333">
          <a:extLst>
            <a:ext uri="{FF2B5EF4-FFF2-40B4-BE49-F238E27FC236}">
              <a16:creationId xmlns:a16="http://schemas.microsoft.com/office/drawing/2014/main" id="{4BEB1208-6EC3-435D-B89E-7ACEE3F57E1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35" name="TextBox 7334">
          <a:extLst>
            <a:ext uri="{FF2B5EF4-FFF2-40B4-BE49-F238E27FC236}">
              <a16:creationId xmlns:a16="http://schemas.microsoft.com/office/drawing/2014/main" id="{3DAF1363-09DF-43FA-9C3C-F1A3F397327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36" name="TextBox 7335">
          <a:extLst>
            <a:ext uri="{FF2B5EF4-FFF2-40B4-BE49-F238E27FC236}">
              <a16:creationId xmlns:a16="http://schemas.microsoft.com/office/drawing/2014/main" id="{C48DF269-A3C7-4B22-BCE5-F44A801A77E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37" name="TextBox 7336">
          <a:extLst>
            <a:ext uri="{FF2B5EF4-FFF2-40B4-BE49-F238E27FC236}">
              <a16:creationId xmlns:a16="http://schemas.microsoft.com/office/drawing/2014/main" id="{DF523461-0AA7-4B19-AEEC-AA041E216E0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38" name="TextBox 7337">
          <a:extLst>
            <a:ext uri="{FF2B5EF4-FFF2-40B4-BE49-F238E27FC236}">
              <a16:creationId xmlns:a16="http://schemas.microsoft.com/office/drawing/2014/main" id="{0A251CB0-92DD-4006-AB2F-EE2418C44F2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39" name="TextBox 7338">
          <a:extLst>
            <a:ext uri="{FF2B5EF4-FFF2-40B4-BE49-F238E27FC236}">
              <a16:creationId xmlns:a16="http://schemas.microsoft.com/office/drawing/2014/main" id="{71426B91-B1D6-4D49-925A-5B3DB6AAF2B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40" name="TextBox 7339">
          <a:extLst>
            <a:ext uri="{FF2B5EF4-FFF2-40B4-BE49-F238E27FC236}">
              <a16:creationId xmlns:a16="http://schemas.microsoft.com/office/drawing/2014/main" id="{EA531395-F423-40AB-81E4-9402188056E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41" name="TextBox 7340">
          <a:extLst>
            <a:ext uri="{FF2B5EF4-FFF2-40B4-BE49-F238E27FC236}">
              <a16:creationId xmlns:a16="http://schemas.microsoft.com/office/drawing/2014/main" id="{BF834933-C4C1-4E0A-B7F4-9D549D06AF6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42" name="TextBox 7341">
          <a:extLst>
            <a:ext uri="{FF2B5EF4-FFF2-40B4-BE49-F238E27FC236}">
              <a16:creationId xmlns:a16="http://schemas.microsoft.com/office/drawing/2014/main" id="{DA801432-2218-40DC-9E88-645F6369DC5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43" name="TextBox 7342">
          <a:extLst>
            <a:ext uri="{FF2B5EF4-FFF2-40B4-BE49-F238E27FC236}">
              <a16:creationId xmlns:a16="http://schemas.microsoft.com/office/drawing/2014/main" id="{868EC61B-4CFE-4780-A95C-139C53C3815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44" name="TextBox 7343">
          <a:extLst>
            <a:ext uri="{FF2B5EF4-FFF2-40B4-BE49-F238E27FC236}">
              <a16:creationId xmlns:a16="http://schemas.microsoft.com/office/drawing/2014/main" id="{E18AEC86-F293-4BF3-AE76-289068A94EF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45" name="TextBox 7344">
          <a:extLst>
            <a:ext uri="{FF2B5EF4-FFF2-40B4-BE49-F238E27FC236}">
              <a16:creationId xmlns:a16="http://schemas.microsoft.com/office/drawing/2014/main" id="{07CBC12B-6674-45DC-8EC0-CEDE49D53CE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46" name="TextBox 7345">
          <a:extLst>
            <a:ext uri="{FF2B5EF4-FFF2-40B4-BE49-F238E27FC236}">
              <a16:creationId xmlns:a16="http://schemas.microsoft.com/office/drawing/2014/main" id="{0B10CEA8-E369-4324-8AAB-5F2F314E889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47" name="TextBox 7346">
          <a:extLst>
            <a:ext uri="{FF2B5EF4-FFF2-40B4-BE49-F238E27FC236}">
              <a16:creationId xmlns:a16="http://schemas.microsoft.com/office/drawing/2014/main" id="{49FA0574-F69A-4C89-8373-DC6E10B73DF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48" name="TextBox 7347">
          <a:extLst>
            <a:ext uri="{FF2B5EF4-FFF2-40B4-BE49-F238E27FC236}">
              <a16:creationId xmlns:a16="http://schemas.microsoft.com/office/drawing/2014/main" id="{005F11BC-F61B-4389-8E7F-B7D327D49F1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49" name="TextBox 7348">
          <a:extLst>
            <a:ext uri="{FF2B5EF4-FFF2-40B4-BE49-F238E27FC236}">
              <a16:creationId xmlns:a16="http://schemas.microsoft.com/office/drawing/2014/main" id="{81EF6A56-C889-4146-A8FA-AB7DAD06C43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50" name="TextBox 7349">
          <a:extLst>
            <a:ext uri="{FF2B5EF4-FFF2-40B4-BE49-F238E27FC236}">
              <a16:creationId xmlns:a16="http://schemas.microsoft.com/office/drawing/2014/main" id="{AB2BE5DF-0A79-4167-9538-E1B2277638D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51" name="TextBox 7350">
          <a:extLst>
            <a:ext uri="{FF2B5EF4-FFF2-40B4-BE49-F238E27FC236}">
              <a16:creationId xmlns:a16="http://schemas.microsoft.com/office/drawing/2014/main" id="{3055E0E0-EF09-4C43-AA28-FA9C9C7C29C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52" name="TextBox 7351">
          <a:extLst>
            <a:ext uri="{FF2B5EF4-FFF2-40B4-BE49-F238E27FC236}">
              <a16:creationId xmlns:a16="http://schemas.microsoft.com/office/drawing/2014/main" id="{9159DB7F-A263-4E49-9D37-D3A3D6DCAFB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53" name="TextBox 7352">
          <a:extLst>
            <a:ext uri="{FF2B5EF4-FFF2-40B4-BE49-F238E27FC236}">
              <a16:creationId xmlns:a16="http://schemas.microsoft.com/office/drawing/2014/main" id="{99EA4FF0-76B7-4C41-8DBE-222B75FDC5E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54" name="TextBox 7353">
          <a:extLst>
            <a:ext uri="{FF2B5EF4-FFF2-40B4-BE49-F238E27FC236}">
              <a16:creationId xmlns:a16="http://schemas.microsoft.com/office/drawing/2014/main" id="{73AF12FF-C12D-4022-B709-3D4D9B53210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55" name="TextBox 7354">
          <a:extLst>
            <a:ext uri="{FF2B5EF4-FFF2-40B4-BE49-F238E27FC236}">
              <a16:creationId xmlns:a16="http://schemas.microsoft.com/office/drawing/2014/main" id="{5AA2055A-EEE9-4DA3-A510-4F724852E7C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56" name="TextBox 7355">
          <a:extLst>
            <a:ext uri="{FF2B5EF4-FFF2-40B4-BE49-F238E27FC236}">
              <a16:creationId xmlns:a16="http://schemas.microsoft.com/office/drawing/2014/main" id="{82B32621-DAAA-4237-A203-021E0BB8A67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57" name="TextBox 7356">
          <a:extLst>
            <a:ext uri="{FF2B5EF4-FFF2-40B4-BE49-F238E27FC236}">
              <a16:creationId xmlns:a16="http://schemas.microsoft.com/office/drawing/2014/main" id="{1D8F5EB9-B167-4577-A9F1-47A1D671F05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58" name="TextBox 7357">
          <a:extLst>
            <a:ext uri="{FF2B5EF4-FFF2-40B4-BE49-F238E27FC236}">
              <a16:creationId xmlns:a16="http://schemas.microsoft.com/office/drawing/2014/main" id="{7D052FB4-7D95-45A2-B5E8-C7E3669FA2C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59" name="TextBox 7358">
          <a:extLst>
            <a:ext uri="{FF2B5EF4-FFF2-40B4-BE49-F238E27FC236}">
              <a16:creationId xmlns:a16="http://schemas.microsoft.com/office/drawing/2014/main" id="{AC5A9F92-E5EF-4B32-BF3F-277F7C25AA1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60" name="TextBox 7359">
          <a:extLst>
            <a:ext uri="{FF2B5EF4-FFF2-40B4-BE49-F238E27FC236}">
              <a16:creationId xmlns:a16="http://schemas.microsoft.com/office/drawing/2014/main" id="{4ECDCE3D-7E0D-4F0F-84E8-8EC12084C64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61" name="TextBox 7360">
          <a:extLst>
            <a:ext uri="{FF2B5EF4-FFF2-40B4-BE49-F238E27FC236}">
              <a16:creationId xmlns:a16="http://schemas.microsoft.com/office/drawing/2014/main" id="{330315DE-1484-43A8-84B2-1830A4488AE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62" name="TextBox 7361">
          <a:extLst>
            <a:ext uri="{FF2B5EF4-FFF2-40B4-BE49-F238E27FC236}">
              <a16:creationId xmlns:a16="http://schemas.microsoft.com/office/drawing/2014/main" id="{EF96E7C7-761E-4B62-B281-21885403102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63" name="TextBox 7362">
          <a:extLst>
            <a:ext uri="{FF2B5EF4-FFF2-40B4-BE49-F238E27FC236}">
              <a16:creationId xmlns:a16="http://schemas.microsoft.com/office/drawing/2014/main" id="{2FA1FE14-B7AB-4C4C-8C78-585489CA45F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64" name="TextBox 7363">
          <a:extLst>
            <a:ext uri="{FF2B5EF4-FFF2-40B4-BE49-F238E27FC236}">
              <a16:creationId xmlns:a16="http://schemas.microsoft.com/office/drawing/2014/main" id="{CABFAE51-0AD3-470E-BA2D-0CA966ED536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65" name="TextBox 7364">
          <a:extLst>
            <a:ext uri="{FF2B5EF4-FFF2-40B4-BE49-F238E27FC236}">
              <a16:creationId xmlns:a16="http://schemas.microsoft.com/office/drawing/2014/main" id="{4F09D2C0-37D6-4D65-BA94-9B9114B9A7F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66" name="TextBox 7365">
          <a:extLst>
            <a:ext uri="{FF2B5EF4-FFF2-40B4-BE49-F238E27FC236}">
              <a16:creationId xmlns:a16="http://schemas.microsoft.com/office/drawing/2014/main" id="{44BA323C-F228-4B20-BD16-325C5C41B94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67" name="TextBox 7366">
          <a:extLst>
            <a:ext uri="{FF2B5EF4-FFF2-40B4-BE49-F238E27FC236}">
              <a16:creationId xmlns:a16="http://schemas.microsoft.com/office/drawing/2014/main" id="{5AA391C9-CFD7-4D5C-8B65-4A0FCF0B197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68" name="TextBox 7367">
          <a:extLst>
            <a:ext uri="{FF2B5EF4-FFF2-40B4-BE49-F238E27FC236}">
              <a16:creationId xmlns:a16="http://schemas.microsoft.com/office/drawing/2014/main" id="{CE1FD12D-58A6-4276-A7AA-1D23EB76599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69" name="TextBox 7368">
          <a:extLst>
            <a:ext uri="{FF2B5EF4-FFF2-40B4-BE49-F238E27FC236}">
              <a16:creationId xmlns:a16="http://schemas.microsoft.com/office/drawing/2014/main" id="{20C5955E-B1F2-492A-A7FA-C4076360404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70" name="TextBox 7369">
          <a:extLst>
            <a:ext uri="{FF2B5EF4-FFF2-40B4-BE49-F238E27FC236}">
              <a16:creationId xmlns:a16="http://schemas.microsoft.com/office/drawing/2014/main" id="{91C96E95-CF24-471E-BF4E-0D86C3CD0D1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71" name="TextBox 7370">
          <a:extLst>
            <a:ext uri="{FF2B5EF4-FFF2-40B4-BE49-F238E27FC236}">
              <a16:creationId xmlns:a16="http://schemas.microsoft.com/office/drawing/2014/main" id="{66119862-3AFF-4FED-9361-7362C04B149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72" name="TextBox 7371">
          <a:extLst>
            <a:ext uri="{FF2B5EF4-FFF2-40B4-BE49-F238E27FC236}">
              <a16:creationId xmlns:a16="http://schemas.microsoft.com/office/drawing/2014/main" id="{1C068132-C98A-48E6-BEA6-107AEA06797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73" name="TextBox 7372">
          <a:extLst>
            <a:ext uri="{FF2B5EF4-FFF2-40B4-BE49-F238E27FC236}">
              <a16:creationId xmlns:a16="http://schemas.microsoft.com/office/drawing/2014/main" id="{6328EFA6-184C-4441-926F-927D18C7418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74" name="TextBox 7373">
          <a:extLst>
            <a:ext uri="{FF2B5EF4-FFF2-40B4-BE49-F238E27FC236}">
              <a16:creationId xmlns:a16="http://schemas.microsoft.com/office/drawing/2014/main" id="{2391DEEF-BD1F-46A0-898E-2E43DDED3D3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75" name="TextBox 7374">
          <a:extLst>
            <a:ext uri="{FF2B5EF4-FFF2-40B4-BE49-F238E27FC236}">
              <a16:creationId xmlns:a16="http://schemas.microsoft.com/office/drawing/2014/main" id="{D6853AA7-A7C9-4077-8E8F-408AB0C1F15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76" name="TextBox 7375">
          <a:extLst>
            <a:ext uri="{FF2B5EF4-FFF2-40B4-BE49-F238E27FC236}">
              <a16:creationId xmlns:a16="http://schemas.microsoft.com/office/drawing/2014/main" id="{B0603538-F263-4E67-B821-65AD46183DA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77" name="TextBox 7376">
          <a:extLst>
            <a:ext uri="{FF2B5EF4-FFF2-40B4-BE49-F238E27FC236}">
              <a16:creationId xmlns:a16="http://schemas.microsoft.com/office/drawing/2014/main" id="{5086A04C-F3A8-4442-914C-60B34504275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78" name="TextBox 7377">
          <a:extLst>
            <a:ext uri="{FF2B5EF4-FFF2-40B4-BE49-F238E27FC236}">
              <a16:creationId xmlns:a16="http://schemas.microsoft.com/office/drawing/2014/main" id="{4C5A5C73-6CAB-426D-B4E1-B59D964FBFC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79" name="TextBox 7378">
          <a:extLst>
            <a:ext uri="{FF2B5EF4-FFF2-40B4-BE49-F238E27FC236}">
              <a16:creationId xmlns:a16="http://schemas.microsoft.com/office/drawing/2014/main" id="{AB52B2B8-77C7-4110-A754-E2CADF2B394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80" name="TextBox 7379">
          <a:extLst>
            <a:ext uri="{FF2B5EF4-FFF2-40B4-BE49-F238E27FC236}">
              <a16:creationId xmlns:a16="http://schemas.microsoft.com/office/drawing/2014/main" id="{AED9FC7B-37F4-453A-9C8B-1F44A946CE0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81" name="TextBox 7380">
          <a:extLst>
            <a:ext uri="{FF2B5EF4-FFF2-40B4-BE49-F238E27FC236}">
              <a16:creationId xmlns:a16="http://schemas.microsoft.com/office/drawing/2014/main" id="{2C361B8F-0866-4712-B1A7-A76EB66E37D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82" name="TextBox 7381">
          <a:extLst>
            <a:ext uri="{FF2B5EF4-FFF2-40B4-BE49-F238E27FC236}">
              <a16:creationId xmlns:a16="http://schemas.microsoft.com/office/drawing/2014/main" id="{413FD7F4-65C8-4A26-B09B-B9DA5AECBCB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83" name="TextBox 7382">
          <a:extLst>
            <a:ext uri="{FF2B5EF4-FFF2-40B4-BE49-F238E27FC236}">
              <a16:creationId xmlns:a16="http://schemas.microsoft.com/office/drawing/2014/main" id="{BD02C4F4-5019-4E9C-807F-260386947FA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84" name="TextBox 7383">
          <a:extLst>
            <a:ext uri="{FF2B5EF4-FFF2-40B4-BE49-F238E27FC236}">
              <a16:creationId xmlns:a16="http://schemas.microsoft.com/office/drawing/2014/main" id="{EB8898B4-E44B-463D-BF9E-D710126317C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85" name="TextBox 7384">
          <a:extLst>
            <a:ext uri="{FF2B5EF4-FFF2-40B4-BE49-F238E27FC236}">
              <a16:creationId xmlns:a16="http://schemas.microsoft.com/office/drawing/2014/main" id="{F2113244-5951-4035-AE8C-6C3181B99CB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86" name="TextBox 7385">
          <a:extLst>
            <a:ext uri="{FF2B5EF4-FFF2-40B4-BE49-F238E27FC236}">
              <a16:creationId xmlns:a16="http://schemas.microsoft.com/office/drawing/2014/main" id="{D47C96AB-25E3-4A28-99C8-2981EFB009D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87" name="TextBox 7386">
          <a:extLst>
            <a:ext uri="{FF2B5EF4-FFF2-40B4-BE49-F238E27FC236}">
              <a16:creationId xmlns:a16="http://schemas.microsoft.com/office/drawing/2014/main" id="{834E2618-893E-4514-878E-136D3B658C5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88" name="TextBox 7387">
          <a:extLst>
            <a:ext uri="{FF2B5EF4-FFF2-40B4-BE49-F238E27FC236}">
              <a16:creationId xmlns:a16="http://schemas.microsoft.com/office/drawing/2014/main" id="{B0E4138A-6261-4685-A679-74A18F084C4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89" name="TextBox 7388">
          <a:extLst>
            <a:ext uri="{FF2B5EF4-FFF2-40B4-BE49-F238E27FC236}">
              <a16:creationId xmlns:a16="http://schemas.microsoft.com/office/drawing/2014/main" id="{4A6E3D37-5EF2-4A6D-BD3E-CF097C977CA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90" name="TextBox 7389">
          <a:extLst>
            <a:ext uri="{FF2B5EF4-FFF2-40B4-BE49-F238E27FC236}">
              <a16:creationId xmlns:a16="http://schemas.microsoft.com/office/drawing/2014/main" id="{98E3442C-E0AE-4B3B-B123-7A4426E2904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91" name="TextBox 7390">
          <a:extLst>
            <a:ext uri="{FF2B5EF4-FFF2-40B4-BE49-F238E27FC236}">
              <a16:creationId xmlns:a16="http://schemas.microsoft.com/office/drawing/2014/main" id="{A4621FC3-ED20-480C-8C35-FDFA89B4FF0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92" name="TextBox 7391">
          <a:extLst>
            <a:ext uri="{FF2B5EF4-FFF2-40B4-BE49-F238E27FC236}">
              <a16:creationId xmlns:a16="http://schemas.microsoft.com/office/drawing/2014/main" id="{58755F76-B61A-40C1-958E-B979B84FD89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93" name="TextBox 7392">
          <a:extLst>
            <a:ext uri="{FF2B5EF4-FFF2-40B4-BE49-F238E27FC236}">
              <a16:creationId xmlns:a16="http://schemas.microsoft.com/office/drawing/2014/main" id="{DC1373BD-6E73-4859-8C6C-359DF5294A6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94" name="TextBox 7393">
          <a:extLst>
            <a:ext uri="{FF2B5EF4-FFF2-40B4-BE49-F238E27FC236}">
              <a16:creationId xmlns:a16="http://schemas.microsoft.com/office/drawing/2014/main" id="{0587C5DF-592E-49DF-AE47-0E4856C199C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95" name="TextBox 7394">
          <a:extLst>
            <a:ext uri="{FF2B5EF4-FFF2-40B4-BE49-F238E27FC236}">
              <a16:creationId xmlns:a16="http://schemas.microsoft.com/office/drawing/2014/main" id="{52FF5E9E-EBE6-47DE-ACFF-C0F5C517FE3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96" name="TextBox 7395">
          <a:extLst>
            <a:ext uri="{FF2B5EF4-FFF2-40B4-BE49-F238E27FC236}">
              <a16:creationId xmlns:a16="http://schemas.microsoft.com/office/drawing/2014/main" id="{21096FE2-B566-4580-94E2-E1F51347A97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97" name="TextBox 7396">
          <a:extLst>
            <a:ext uri="{FF2B5EF4-FFF2-40B4-BE49-F238E27FC236}">
              <a16:creationId xmlns:a16="http://schemas.microsoft.com/office/drawing/2014/main" id="{445B8181-D148-4C84-9CD3-A760EE60004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98" name="TextBox 7397">
          <a:extLst>
            <a:ext uri="{FF2B5EF4-FFF2-40B4-BE49-F238E27FC236}">
              <a16:creationId xmlns:a16="http://schemas.microsoft.com/office/drawing/2014/main" id="{F403D17E-0289-47BE-A328-5EE6E4AE4CB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399" name="TextBox 7398">
          <a:extLst>
            <a:ext uri="{FF2B5EF4-FFF2-40B4-BE49-F238E27FC236}">
              <a16:creationId xmlns:a16="http://schemas.microsoft.com/office/drawing/2014/main" id="{3D2CE835-F8CE-4E0C-954B-894730BB650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00" name="TextBox 7399">
          <a:extLst>
            <a:ext uri="{FF2B5EF4-FFF2-40B4-BE49-F238E27FC236}">
              <a16:creationId xmlns:a16="http://schemas.microsoft.com/office/drawing/2014/main" id="{CF80BDB1-64CF-4D8E-92F6-44D3195C30B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01" name="TextBox 7400">
          <a:extLst>
            <a:ext uri="{FF2B5EF4-FFF2-40B4-BE49-F238E27FC236}">
              <a16:creationId xmlns:a16="http://schemas.microsoft.com/office/drawing/2014/main" id="{5D293345-014B-4B5A-8920-A6B5EE4F344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02" name="TextBox 7401">
          <a:extLst>
            <a:ext uri="{FF2B5EF4-FFF2-40B4-BE49-F238E27FC236}">
              <a16:creationId xmlns:a16="http://schemas.microsoft.com/office/drawing/2014/main" id="{386CE09F-0D8B-4761-B1A1-8A5679DE3F5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03" name="TextBox 7402">
          <a:extLst>
            <a:ext uri="{FF2B5EF4-FFF2-40B4-BE49-F238E27FC236}">
              <a16:creationId xmlns:a16="http://schemas.microsoft.com/office/drawing/2014/main" id="{922B583D-C662-4D54-9027-F34DBFCCA0C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04" name="TextBox 7403">
          <a:extLst>
            <a:ext uri="{FF2B5EF4-FFF2-40B4-BE49-F238E27FC236}">
              <a16:creationId xmlns:a16="http://schemas.microsoft.com/office/drawing/2014/main" id="{32F45E66-9108-4F2E-891B-3F4C3916FA0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05" name="TextBox 7404">
          <a:extLst>
            <a:ext uri="{FF2B5EF4-FFF2-40B4-BE49-F238E27FC236}">
              <a16:creationId xmlns:a16="http://schemas.microsoft.com/office/drawing/2014/main" id="{FB4C4FA8-D6D2-4EFC-A65A-AAEA736C329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06" name="TextBox 7405">
          <a:extLst>
            <a:ext uri="{FF2B5EF4-FFF2-40B4-BE49-F238E27FC236}">
              <a16:creationId xmlns:a16="http://schemas.microsoft.com/office/drawing/2014/main" id="{67BF58DB-EB5E-42DD-9199-530E4941357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07" name="TextBox 7406">
          <a:extLst>
            <a:ext uri="{FF2B5EF4-FFF2-40B4-BE49-F238E27FC236}">
              <a16:creationId xmlns:a16="http://schemas.microsoft.com/office/drawing/2014/main" id="{53789B5F-1B91-41BB-897A-AE7B7096545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08" name="TextBox 7407">
          <a:extLst>
            <a:ext uri="{FF2B5EF4-FFF2-40B4-BE49-F238E27FC236}">
              <a16:creationId xmlns:a16="http://schemas.microsoft.com/office/drawing/2014/main" id="{CA1ACD5A-85F9-4AC0-BBF0-CF69B4CEB7C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09" name="TextBox 7408">
          <a:extLst>
            <a:ext uri="{FF2B5EF4-FFF2-40B4-BE49-F238E27FC236}">
              <a16:creationId xmlns:a16="http://schemas.microsoft.com/office/drawing/2014/main" id="{052821A6-11B4-443E-AA81-E5554686D4C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10" name="TextBox 7409">
          <a:extLst>
            <a:ext uri="{FF2B5EF4-FFF2-40B4-BE49-F238E27FC236}">
              <a16:creationId xmlns:a16="http://schemas.microsoft.com/office/drawing/2014/main" id="{7F58A3A2-4446-4DFE-8DAA-19A24CCECB3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11" name="TextBox 7410">
          <a:extLst>
            <a:ext uri="{FF2B5EF4-FFF2-40B4-BE49-F238E27FC236}">
              <a16:creationId xmlns:a16="http://schemas.microsoft.com/office/drawing/2014/main" id="{3B9EEB7B-36DC-41C1-9B4B-E27B1A3AEAD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12" name="TextBox 7411">
          <a:extLst>
            <a:ext uri="{FF2B5EF4-FFF2-40B4-BE49-F238E27FC236}">
              <a16:creationId xmlns:a16="http://schemas.microsoft.com/office/drawing/2014/main" id="{0D7A1C82-EF31-4282-AC48-50B39BF3A14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13" name="TextBox 7412">
          <a:extLst>
            <a:ext uri="{FF2B5EF4-FFF2-40B4-BE49-F238E27FC236}">
              <a16:creationId xmlns:a16="http://schemas.microsoft.com/office/drawing/2014/main" id="{3002B13E-4934-432E-87AB-03CAC4A043E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14" name="TextBox 7413">
          <a:extLst>
            <a:ext uri="{FF2B5EF4-FFF2-40B4-BE49-F238E27FC236}">
              <a16:creationId xmlns:a16="http://schemas.microsoft.com/office/drawing/2014/main" id="{1B7711A2-5C1E-493C-BD3A-34B1FA56869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15" name="TextBox 7414">
          <a:extLst>
            <a:ext uri="{FF2B5EF4-FFF2-40B4-BE49-F238E27FC236}">
              <a16:creationId xmlns:a16="http://schemas.microsoft.com/office/drawing/2014/main" id="{875DBE02-7175-466D-9671-162BF6A6942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16" name="TextBox 7415">
          <a:extLst>
            <a:ext uri="{FF2B5EF4-FFF2-40B4-BE49-F238E27FC236}">
              <a16:creationId xmlns:a16="http://schemas.microsoft.com/office/drawing/2014/main" id="{0E0D623D-1072-483C-931C-F39F9EAC465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17" name="TextBox 7416">
          <a:extLst>
            <a:ext uri="{FF2B5EF4-FFF2-40B4-BE49-F238E27FC236}">
              <a16:creationId xmlns:a16="http://schemas.microsoft.com/office/drawing/2014/main" id="{DF55DB6C-3218-45B8-A7D6-71955345A9D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18" name="TextBox 7417">
          <a:extLst>
            <a:ext uri="{FF2B5EF4-FFF2-40B4-BE49-F238E27FC236}">
              <a16:creationId xmlns:a16="http://schemas.microsoft.com/office/drawing/2014/main" id="{84C9472A-C30B-4C58-841F-8AFF4ADCB21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19" name="TextBox 7418">
          <a:extLst>
            <a:ext uri="{FF2B5EF4-FFF2-40B4-BE49-F238E27FC236}">
              <a16:creationId xmlns:a16="http://schemas.microsoft.com/office/drawing/2014/main" id="{AC82E03D-2905-4BC0-A9CF-FDB9EB39F67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20" name="TextBox 7419">
          <a:extLst>
            <a:ext uri="{FF2B5EF4-FFF2-40B4-BE49-F238E27FC236}">
              <a16:creationId xmlns:a16="http://schemas.microsoft.com/office/drawing/2014/main" id="{FF9F283C-DD7E-4BA3-A640-1464CBA3964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21" name="TextBox 7420">
          <a:extLst>
            <a:ext uri="{FF2B5EF4-FFF2-40B4-BE49-F238E27FC236}">
              <a16:creationId xmlns:a16="http://schemas.microsoft.com/office/drawing/2014/main" id="{65C7F655-9831-4AE0-A2A2-8AD240D5384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22" name="TextBox 7421">
          <a:extLst>
            <a:ext uri="{FF2B5EF4-FFF2-40B4-BE49-F238E27FC236}">
              <a16:creationId xmlns:a16="http://schemas.microsoft.com/office/drawing/2014/main" id="{E8334807-09C3-435A-8AE0-A251133B5D3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23" name="TextBox 7422">
          <a:extLst>
            <a:ext uri="{FF2B5EF4-FFF2-40B4-BE49-F238E27FC236}">
              <a16:creationId xmlns:a16="http://schemas.microsoft.com/office/drawing/2014/main" id="{265F9EAB-1BB6-48B4-8B33-A888DD4394D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24" name="TextBox 7423">
          <a:extLst>
            <a:ext uri="{FF2B5EF4-FFF2-40B4-BE49-F238E27FC236}">
              <a16:creationId xmlns:a16="http://schemas.microsoft.com/office/drawing/2014/main" id="{973B8354-B514-45AC-B7CB-F7621020BA1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25" name="TextBox 7424">
          <a:extLst>
            <a:ext uri="{FF2B5EF4-FFF2-40B4-BE49-F238E27FC236}">
              <a16:creationId xmlns:a16="http://schemas.microsoft.com/office/drawing/2014/main" id="{99DDA56A-99C2-46F3-B34C-99AE43D6618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26" name="TextBox 7425">
          <a:extLst>
            <a:ext uri="{FF2B5EF4-FFF2-40B4-BE49-F238E27FC236}">
              <a16:creationId xmlns:a16="http://schemas.microsoft.com/office/drawing/2014/main" id="{1B28489F-189E-41F8-B8B2-C88E22C4CA6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27" name="TextBox 7426">
          <a:extLst>
            <a:ext uri="{FF2B5EF4-FFF2-40B4-BE49-F238E27FC236}">
              <a16:creationId xmlns:a16="http://schemas.microsoft.com/office/drawing/2014/main" id="{C6920A3C-5DA3-4211-A9B9-F1040DCF874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28" name="TextBox 7427">
          <a:extLst>
            <a:ext uri="{FF2B5EF4-FFF2-40B4-BE49-F238E27FC236}">
              <a16:creationId xmlns:a16="http://schemas.microsoft.com/office/drawing/2014/main" id="{60E7C202-4B7C-4DF2-A636-F49739F1F97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29" name="TextBox 7428">
          <a:extLst>
            <a:ext uri="{FF2B5EF4-FFF2-40B4-BE49-F238E27FC236}">
              <a16:creationId xmlns:a16="http://schemas.microsoft.com/office/drawing/2014/main" id="{166B3523-F4B9-40B3-9163-869E644EAA8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30" name="TextBox 7429">
          <a:extLst>
            <a:ext uri="{FF2B5EF4-FFF2-40B4-BE49-F238E27FC236}">
              <a16:creationId xmlns:a16="http://schemas.microsoft.com/office/drawing/2014/main" id="{92A99352-F7E1-4C01-9DCE-A0A6434174F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31" name="TextBox 7430">
          <a:extLst>
            <a:ext uri="{FF2B5EF4-FFF2-40B4-BE49-F238E27FC236}">
              <a16:creationId xmlns:a16="http://schemas.microsoft.com/office/drawing/2014/main" id="{3B779FAF-D463-443D-B253-32C56C53AD4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32" name="TextBox 7431">
          <a:extLst>
            <a:ext uri="{FF2B5EF4-FFF2-40B4-BE49-F238E27FC236}">
              <a16:creationId xmlns:a16="http://schemas.microsoft.com/office/drawing/2014/main" id="{44E6576D-A56E-436C-9E0E-1198A26CD06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33" name="TextBox 7432">
          <a:extLst>
            <a:ext uri="{FF2B5EF4-FFF2-40B4-BE49-F238E27FC236}">
              <a16:creationId xmlns:a16="http://schemas.microsoft.com/office/drawing/2014/main" id="{B48FF5DE-4E97-4F55-99FF-0202ED08A7E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34" name="TextBox 7433">
          <a:extLst>
            <a:ext uri="{FF2B5EF4-FFF2-40B4-BE49-F238E27FC236}">
              <a16:creationId xmlns:a16="http://schemas.microsoft.com/office/drawing/2014/main" id="{9FD48E69-3DA1-4E27-B630-73F73ADB900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35" name="TextBox 7434">
          <a:extLst>
            <a:ext uri="{FF2B5EF4-FFF2-40B4-BE49-F238E27FC236}">
              <a16:creationId xmlns:a16="http://schemas.microsoft.com/office/drawing/2014/main" id="{BCD91879-7F15-4336-8547-B3B37EEBF54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36" name="TextBox 7435">
          <a:extLst>
            <a:ext uri="{FF2B5EF4-FFF2-40B4-BE49-F238E27FC236}">
              <a16:creationId xmlns:a16="http://schemas.microsoft.com/office/drawing/2014/main" id="{272E8A9B-5B7D-4806-AAD1-26E97BF8C0F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37" name="TextBox 7436">
          <a:extLst>
            <a:ext uri="{FF2B5EF4-FFF2-40B4-BE49-F238E27FC236}">
              <a16:creationId xmlns:a16="http://schemas.microsoft.com/office/drawing/2014/main" id="{7A07D756-D444-48E6-B15D-FFBB01AC6A3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38" name="TextBox 7437">
          <a:extLst>
            <a:ext uri="{FF2B5EF4-FFF2-40B4-BE49-F238E27FC236}">
              <a16:creationId xmlns:a16="http://schemas.microsoft.com/office/drawing/2014/main" id="{DC98CBF3-8A23-4A20-87FA-59908E32ECE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39" name="TextBox 7438">
          <a:extLst>
            <a:ext uri="{FF2B5EF4-FFF2-40B4-BE49-F238E27FC236}">
              <a16:creationId xmlns:a16="http://schemas.microsoft.com/office/drawing/2014/main" id="{2C1BDD9B-03FD-43B7-8F22-30F450B17AD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40" name="TextBox 7439">
          <a:extLst>
            <a:ext uri="{FF2B5EF4-FFF2-40B4-BE49-F238E27FC236}">
              <a16:creationId xmlns:a16="http://schemas.microsoft.com/office/drawing/2014/main" id="{70F4EA4C-A485-4C3C-9BF9-BC2B996AE59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41" name="TextBox 7440">
          <a:extLst>
            <a:ext uri="{FF2B5EF4-FFF2-40B4-BE49-F238E27FC236}">
              <a16:creationId xmlns:a16="http://schemas.microsoft.com/office/drawing/2014/main" id="{10C557D6-A051-4CE7-BEA6-F6E5F5BD134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42" name="TextBox 7441">
          <a:extLst>
            <a:ext uri="{FF2B5EF4-FFF2-40B4-BE49-F238E27FC236}">
              <a16:creationId xmlns:a16="http://schemas.microsoft.com/office/drawing/2014/main" id="{6E10A124-54B8-465C-8261-49368331C6B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43" name="TextBox 7442">
          <a:extLst>
            <a:ext uri="{FF2B5EF4-FFF2-40B4-BE49-F238E27FC236}">
              <a16:creationId xmlns:a16="http://schemas.microsoft.com/office/drawing/2014/main" id="{A9130D44-8D76-41CF-9E22-CDC71091954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44" name="TextBox 7443">
          <a:extLst>
            <a:ext uri="{FF2B5EF4-FFF2-40B4-BE49-F238E27FC236}">
              <a16:creationId xmlns:a16="http://schemas.microsoft.com/office/drawing/2014/main" id="{1666DEDB-4775-4BE3-B557-AB24E52F650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45" name="TextBox 7444">
          <a:extLst>
            <a:ext uri="{FF2B5EF4-FFF2-40B4-BE49-F238E27FC236}">
              <a16:creationId xmlns:a16="http://schemas.microsoft.com/office/drawing/2014/main" id="{19113733-76A8-4244-8716-3B7B744EBF0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46" name="TextBox 7445">
          <a:extLst>
            <a:ext uri="{FF2B5EF4-FFF2-40B4-BE49-F238E27FC236}">
              <a16:creationId xmlns:a16="http://schemas.microsoft.com/office/drawing/2014/main" id="{62AF66C1-B292-4C76-A44E-1CDC86BAF32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47" name="TextBox 7446">
          <a:extLst>
            <a:ext uri="{FF2B5EF4-FFF2-40B4-BE49-F238E27FC236}">
              <a16:creationId xmlns:a16="http://schemas.microsoft.com/office/drawing/2014/main" id="{AF8C0FC2-38E8-4D91-A284-B7D493677B1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48" name="TextBox 7447">
          <a:extLst>
            <a:ext uri="{FF2B5EF4-FFF2-40B4-BE49-F238E27FC236}">
              <a16:creationId xmlns:a16="http://schemas.microsoft.com/office/drawing/2014/main" id="{C63B7723-E906-4E7F-A487-AF884D2DD57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49" name="TextBox 7448">
          <a:extLst>
            <a:ext uri="{FF2B5EF4-FFF2-40B4-BE49-F238E27FC236}">
              <a16:creationId xmlns:a16="http://schemas.microsoft.com/office/drawing/2014/main" id="{5F6EAE2E-918C-40D8-BB7E-A682CD415B7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50" name="TextBox 7449">
          <a:extLst>
            <a:ext uri="{FF2B5EF4-FFF2-40B4-BE49-F238E27FC236}">
              <a16:creationId xmlns:a16="http://schemas.microsoft.com/office/drawing/2014/main" id="{2F8493DE-BD18-4F1C-B52E-D7168472619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51" name="TextBox 7450">
          <a:extLst>
            <a:ext uri="{FF2B5EF4-FFF2-40B4-BE49-F238E27FC236}">
              <a16:creationId xmlns:a16="http://schemas.microsoft.com/office/drawing/2014/main" id="{8935F833-EEAE-4AFD-9E53-D1FE270DB4E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52" name="TextBox 7451">
          <a:extLst>
            <a:ext uri="{FF2B5EF4-FFF2-40B4-BE49-F238E27FC236}">
              <a16:creationId xmlns:a16="http://schemas.microsoft.com/office/drawing/2014/main" id="{BFA1D3A6-654B-4C58-B843-F894E74F671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53" name="TextBox 7452">
          <a:extLst>
            <a:ext uri="{FF2B5EF4-FFF2-40B4-BE49-F238E27FC236}">
              <a16:creationId xmlns:a16="http://schemas.microsoft.com/office/drawing/2014/main" id="{ED1A719B-553A-420E-8249-AE751E5B30D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54" name="TextBox 7453">
          <a:extLst>
            <a:ext uri="{FF2B5EF4-FFF2-40B4-BE49-F238E27FC236}">
              <a16:creationId xmlns:a16="http://schemas.microsoft.com/office/drawing/2014/main" id="{67474859-7134-46EF-9CE4-721C8440555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55" name="TextBox 7454">
          <a:extLst>
            <a:ext uri="{FF2B5EF4-FFF2-40B4-BE49-F238E27FC236}">
              <a16:creationId xmlns:a16="http://schemas.microsoft.com/office/drawing/2014/main" id="{872A2C26-0A80-49A3-801B-256EEF09E4D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56" name="TextBox 7455">
          <a:extLst>
            <a:ext uri="{FF2B5EF4-FFF2-40B4-BE49-F238E27FC236}">
              <a16:creationId xmlns:a16="http://schemas.microsoft.com/office/drawing/2014/main" id="{291F8FCF-12C2-4972-8E50-7291F99C5C3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57" name="TextBox 7456">
          <a:extLst>
            <a:ext uri="{FF2B5EF4-FFF2-40B4-BE49-F238E27FC236}">
              <a16:creationId xmlns:a16="http://schemas.microsoft.com/office/drawing/2014/main" id="{2FF739DF-43DF-4538-9385-767A86389B7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58" name="TextBox 7457">
          <a:extLst>
            <a:ext uri="{FF2B5EF4-FFF2-40B4-BE49-F238E27FC236}">
              <a16:creationId xmlns:a16="http://schemas.microsoft.com/office/drawing/2014/main" id="{624464FA-5E80-4619-BAB0-E7BBC8022EE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59" name="TextBox 7458">
          <a:extLst>
            <a:ext uri="{FF2B5EF4-FFF2-40B4-BE49-F238E27FC236}">
              <a16:creationId xmlns:a16="http://schemas.microsoft.com/office/drawing/2014/main" id="{0A2673F3-13BF-463D-BCCB-F87A95C62CF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60" name="TextBox 7459">
          <a:extLst>
            <a:ext uri="{FF2B5EF4-FFF2-40B4-BE49-F238E27FC236}">
              <a16:creationId xmlns:a16="http://schemas.microsoft.com/office/drawing/2014/main" id="{904221B9-68FD-4FC9-85E2-4385B62BA3C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61" name="TextBox 7460">
          <a:extLst>
            <a:ext uri="{FF2B5EF4-FFF2-40B4-BE49-F238E27FC236}">
              <a16:creationId xmlns:a16="http://schemas.microsoft.com/office/drawing/2014/main" id="{108C5CCF-B6F0-49F7-B0D0-D7CE6ADE7B5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62" name="TextBox 7461">
          <a:extLst>
            <a:ext uri="{FF2B5EF4-FFF2-40B4-BE49-F238E27FC236}">
              <a16:creationId xmlns:a16="http://schemas.microsoft.com/office/drawing/2014/main" id="{BFD74188-B497-4AF8-B58B-51D1B4C0B0B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63" name="TextBox 7462">
          <a:extLst>
            <a:ext uri="{FF2B5EF4-FFF2-40B4-BE49-F238E27FC236}">
              <a16:creationId xmlns:a16="http://schemas.microsoft.com/office/drawing/2014/main" id="{4B24D7D3-182A-4B5E-8BCF-6428C5E5AEC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64" name="TextBox 7463">
          <a:extLst>
            <a:ext uri="{FF2B5EF4-FFF2-40B4-BE49-F238E27FC236}">
              <a16:creationId xmlns:a16="http://schemas.microsoft.com/office/drawing/2014/main" id="{ACA1875C-F1D5-4779-9777-D11AD88CB2D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65" name="TextBox 7464">
          <a:extLst>
            <a:ext uri="{FF2B5EF4-FFF2-40B4-BE49-F238E27FC236}">
              <a16:creationId xmlns:a16="http://schemas.microsoft.com/office/drawing/2014/main" id="{119ADB88-1CA6-40CB-968A-DD7CF91B960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66" name="TextBox 7465">
          <a:extLst>
            <a:ext uri="{FF2B5EF4-FFF2-40B4-BE49-F238E27FC236}">
              <a16:creationId xmlns:a16="http://schemas.microsoft.com/office/drawing/2014/main" id="{33F33CB0-B9C5-41BA-B667-710AF897DC3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67" name="TextBox 7466">
          <a:extLst>
            <a:ext uri="{FF2B5EF4-FFF2-40B4-BE49-F238E27FC236}">
              <a16:creationId xmlns:a16="http://schemas.microsoft.com/office/drawing/2014/main" id="{40F4A1FA-A7B2-4727-B537-5FF87213673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68" name="TextBox 7467">
          <a:extLst>
            <a:ext uri="{FF2B5EF4-FFF2-40B4-BE49-F238E27FC236}">
              <a16:creationId xmlns:a16="http://schemas.microsoft.com/office/drawing/2014/main" id="{5F216A35-1F7C-4981-B416-3AB40DCCDB2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69" name="TextBox 7468">
          <a:extLst>
            <a:ext uri="{FF2B5EF4-FFF2-40B4-BE49-F238E27FC236}">
              <a16:creationId xmlns:a16="http://schemas.microsoft.com/office/drawing/2014/main" id="{4FD8BE1F-FF4A-49FA-BF17-D05D2AA8A29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70" name="TextBox 7469">
          <a:extLst>
            <a:ext uri="{FF2B5EF4-FFF2-40B4-BE49-F238E27FC236}">
              <a16:creationId xmlns:a16="http://schemas.microsoft.com/office/drawing/2014/main" id="{68A9D2BC-0E09-46EE-9AD7-9E73E981399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71" name="TextBox 7470">
          <a:extLst>
            <a:ext uri="{FF2B5EF4-FFF2-40B4-BE49-F238E27FC236}">
              <a16:creationId xmlns:a16="http://schemas.microsoft.com/office/drawing/2014/main" id="{7359AC05-ECB9-4526-97F0-3ACA96DF410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72" name="TextBox 7471">
          <a:extLst>
            <a:ext uri="{FF2B5EF4-FFF2-40B4-BE49-F238E27FC236}">
              <a16:creationId xmlns:a16="http://schemas.microsoft.com/office/drawing/2014/main" id="{C236D1A5-E16A-4031-8193-4E602E13AE1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73" name="TextBox 7472">
          <a:extLst>
            <a:ext uri="{FF2B5EF4-FFF2-40B4-BE49-F238E27FC236}">
              <a16:creationId xmlns:a16="http://schemas.microsoft.com/office/drawing/2014/main" id="{3E3D3836-EC2C-4DE4-9E34-5539BD18AC6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74" name="TextBox 7473">
          <a:extLst>
            <a:ext uri="{FF2B5EF4-FFF2-40B4-BE49-F238E27FC236}">
              <a16:creationId xmlns:a16="http://schemas.microsoft.com/office/drawing/2014/main" id="{07DCFE12-A13D-4900-8ACD-E2056BB8E86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75" name="TextBox 7474">
          <a:extLst>
            <a:ext uri="{FF2B5EF4-FFF2-40B4-BE49-F238E27FC236}">
              <a16:creationId xmlns:a16="http://schemas.microsoft.com/office/drawing/2014/main" id="{B657EF5A-7D91-478E-BED3-8DB91FF1E86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76" name="TextBox 7475">
          <a:extLst>
            <a:ext uri="{FF2B5EF4-FFF2-40B4-BE49-F238E27FC236}">
              <a16:creationId xmlns:a16="http://schemas.microsoft.com/office/drawing/2014/main" id="{B211F476-9083-4614-99D1-2437E93FF7F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77" name="TextBox 7476">
          <a:extLst>
            <a:ext uri="{FF2B5EF4-FFF2-40B4-BE49-F238E27FC236}">
              <a16:creationId xmlns:a16="http://schemas.microsoft.com/office/drawing/2014/main" id="{C3111269-BD32-47D3-B8CC-54EFC111337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78" name="TextBox 7477">
          <a:extLst>
            <a:ext uri="{FF2B5EF4-FFF2-40B4-BE49-F238E27FC236}">
              <a16:creationId xmlns:a16="http://schemas.microsoft.com/office/drawing/2014/main" id="{EEA26E87-3B3F-4DFB-B05E-6BBF6D37D36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79" name="TextBox 7478">
          <a:extLst>
            <a:ext uri="{FF2B5EF4-FFF2-40B4-BE49-F238E27FC236}">
              <a16:creationId xmlns:a16="http://schemas.microsoft.com/office/drawing/2014/main" id="{8A3B195C-5F73-4C2A-B187-D3DC2C21149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80" name="TextBox 7479">
          <a:extLst>
            <a:ext uri="{FF2B5EF4-FFF2-40B4-BE49-F238E27FC236}">
              <a16:creationId xmlns:a16="http://schemas.microsoft.com/office/drawing/2014/main" id="{FE1D093E-E500-4C86-B00E-BAB6AF927BA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81" name="TextBox 7480">
          <a:extLst>
            <a:ext uri="{FF2B5EF4-FFF2-40B4-BE49-F238E27FC236}">
              <a16:creationId xmlns:a16="http://schemas.microsoft.com/office/drawing/2014/main" id="{EDF9D143-FF47-44EF-B5C6-CCB18BA1C8D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82" name="TextBox 7481">
          <a:extLst>
            <a:ext uri="{FF2B5EF4-FFF2-40B4-BE49-F238E27FC236}">
              <a16:creationId xmlns:a16="http://schemas.microsoft.com/office/drawing/2014/main" id="{7BF651AE-A87F-43F4-889C-8899008E12F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83" name="TextBox 7482">
          <a:extLst>
            <a:ext uri="{FF2B5EF4-FFF2-40B4-BE49-F238E27FC236}">
              <a16:creationId xmlns:a16="http://schemas.microsoft.com/office/drawing/2014/main" id="{F8457358-D866-4C86-B1F6-35BDC1D4AFE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84" name="TextBox 7483">
          <a:extLst>
            <a:ext uri="{FF2B5EF4-FFF2-40B4-BE49-F238E27FC236}">
              <a16:creationId xmlns:a16="http://schemas.microsoft.com/office/drawing/2014/main" id="{56180395-739C-4727-B8B5-FF466E0A475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85" name="TextBox 7484">
          <a:extLst>
            <a:ext uri="{FF2B5EF4-FFF2-40B4-BE49-F238E27FC236}">
              <a16:creationId xmlns:a16="http://schemas.microsoft.com/office/drawing/2014/main" id="{89F63FBA-DD75-4579-80AF-86CD695F9D7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86" name="TextBox 7485">
          <a:extLst>
            <a:ext uri="{FF2B5EF4-FFF2-40B4-BE49-F238E27FC236}">
              <a16:creationId xmlns:a16="http://schemas.microsoft.com/office/drawing/2014/main" id="{73466019-5127-4595-B466-92AA07A03E4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87" name="TextBox 7486">
          <a:extLst>
            <a:ext uri="{FF2B5EF4-FFF2-40B4-BE49-F238E27FC236}">
              <a16:creationId xmlns:a16="http://schemas.microsoft.com/office/drawing/2014/main" id="{210B4269-AF08-4600-AEC7-F15BBFF8126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88" name="TextBox 7487">
          <a:extLst>
            <a:ext uri="{FF2B5EF4-FFF2-40B4-BE49-F238E27FC236}">
              <a16:creationId xmlns:a16="http://schemas.microsoft.com/office/drawing/2014/main" id="{697DC08D-93E9-44AE-A8ED-EA1867858FF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89" name="TextBox 7488">
          <a:extLst>
            <a:ext uri="{FF2B5EF4-FFF2-40B4-BE49-F238E27FC236}">
              <a16:creationId xmlns:a16="http://schemas.microsoft.com/office/drawing/2014/main" id="{CE2952E4-C15B-4EA1-A031-FC4A1BD2DA4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90" name="TextBox 7489">
          <a:extLst>
            <a:ext uri="{FF2B5EF4-FFF2-40B4-BE49-F238E27FC236}">
              <a16:creationId xmlns:a16="http://schemas.microsoft.com/office/drawing/2014/main" id="{AB41AABC-D70C-49D3-8115-0ACEFDD60E0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91" name="TextBox 7490">
          <a:extLst>
            <a:ext uri="{FF2B5EF4-FFF2-40B4-BE49-F238E27FC236}">
              <a16:creationId xmlns:a16="http://schemas.microsoft.com/office/drawing/2014/main" id="{91BC42C2-033A-435A-9456-F4D77AF39A1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92" name="TextBox 7491">
          <a:extLst>
            <a:ext uri="{FF2B5EF4-FFF2-40B4-BE49-F238E27FC236}">
              <a16:creationId xmlns:a16="http://schemas.microsoft.com/office/drawing/2014/main" id="{373D6FDC-B4DE-4B32-A9C1-43CB16C8DDE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93" name="TextBox 7492">
          <a:extLst>
            <a:ext uri="{FF2B5EF4-FFF2-40B4-BE49-F238E27FC236}">
              <a16:creationId xmlns:a16="http://schemas.microsoft.com/office/drawing/2014/main" id="{CCC62086-3674-4EC0-88F4-60F6C4AC9B8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94" name="TextBox 7493">
          <a:extLst>
            <a:ext uri="{FF2B5EF4-FFF2-40B4-BE49-F238E27FC236}">
              <a16:creationId xmlns:a16="http://schemas.microsoft.com/office/drawing/2014/main" id="{72234A63-34C8-4C88-994E-65911CB4664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95" name="TextBox 7494">
          <a:extLst>
            <a:ext uri="{FF2B5EF4-FFF2-40B4-BE49-F238E27FC236}">
              <a16:creationId xmlns:a16="http://schemas.microsoft.com/office/drawing/2014/main" id="{2921C374-DB77-49FA-990D-54CC1D1BD8D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96" name="TextBox 7495">
          <a:extLst>
            <a:ext uri="{FF2B5EF4-FFF2-40B4-BE49-F238E27FC236}">
              <a16:creationId xmlns:a16="http://schemas.microsoft.com/office/drawing/2014/main" id="{63915ED9-D257-4125-8060-A9A5753544B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97" name="TextBox 7496">
          <a:extLst>
            <a:ext uri="{FF2B5EF4-FFF2-40B4-BE49-F238E27FC236}">
              <a16:creationId xmlns:a16="http://schemas.microsoft.com/office/drawing/2014/main" id="{EA9A8390-DB3F-4502-A43C-EF85323990F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98" name="TextBox 7497">
          <a:extLst>
            <a:ext uri="{FF2B5EF4-FFF2-40B4-BE49-F238E27FC236}">
              <a16:creationId xmlns:a16="http://schemas.microsoft.com/office/drawing/2014/main" id="{DAA9B5A7-9AFD-4B0A-A8CB-0D9BD7D48CE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499" name="TextBox 7498">
          <a:extLst>
            <a:ext uri="{FF2B5EF4-FFF2-40B4-BE49-F238E27FC236}">
              <a16:creationId xmlns:a16="http://schemas.microsoft.com/office/drawing/2014/main" id="{2A93565F-611C-4788-A152-BA4F2E0D1D3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00" name="TextBox 7499">
          <a:extLst>
            <a:ext uri="{FF2B5EF4-FFF2-40B4-BE49-F238E27FC236}">
              <a16:creationId xmlns:a16="http://schemas.microsoft.com/office/drawing/2014/main" id="{0448AAF4-4FF5-4EEF-801D-43511EB794F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01" name="TextBox 7500">
          <a:extLst>
            <a:ext uri="{FF2B5EF4-FFF2-40B4-BE49-F238E27FC236}">
              <a16:creationId xmlns:a16="http://schemas.microsoft.com/office/drawing/2014/main" id="{E091F3CF-C6AE-4A09-8594-11B581B6AB7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02" name="TextBox 7501">
          <a:extLst>
            <a:ext uri="{FF2B5EF4-FFF2-40B4-BE49-F238E27FC236}">
              <a16:creationId xmlns:a16="http://schemas.microsoft.com/office/drawing/2014/main" id="{944F8E20-06FF-40F5-B37D-595C5D0CC60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03" name="TextBox 7502">
          <a:extLst>
            <a:ext uri="{FF2B5EF4-FFF2-40B4-BE49-F238E27FC236}">
              <a16:creationId xmlns:a16="http://schemas.microsoft.com/office/drawing/2014/main" id="{68EC7C7E-788D-47A7-8594-C0B8461AD0A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04" name="TextBox 7503">
          <a:extLst>
            <a:ext uri="{FF2B5EF4-FFF2-40B4-BE49-F238E27FC236}">
              <a16:creationId xmlns:a16="http://schemas.microsoft.com/office/drawing/2014/main" id="{34E71051-2892-4458-BBA6-44B9F28589B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05" name="TextBox 7504">
          <a:extLst>
            <a:ext uri="{FF2B5EF4-FFF2-40B4-BE49-F238E27FC236}">
              <a16:creationId xmlns:a16="http://schemas.microsoft.com/office/drawing/2014/main" id="{672D5539-780D-46CE-AA82-97D2DA168C7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06" name="TextBox 7505">
          <a:extLst>
            <a:ext uri="{FF2B5EF4-FFF2-40B4-BE49-F238E27FC236}">
              <a16:creationId xmlns:a16="http://schemas.microsoft.com/office/drawing/2014/main" id="{4FEA9E2C-082B-4E0C-BC22-AA7588234AE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07" name="TextBox 7506">
          <a:extLst>
            <a:ext uri="{FF2B5EF4-FFF2-40B4-BE49-F238E27FC236}">
              <a16:creationId xmlns:a16="http://schemas.microsoft.com/office/drawing/2014/main" id="{D33186BE-33E5-4D11-B16B-0843B6B3C03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08" name="TextBox 7507">
          <a:extLst>
            <a:ext uri="{FF2B5EF4-FFF2-40B4-BE49-F238E27FC236}">
              <a16:creationId xmlns:a16="http://schemas.microsoft.com/office/drawing/2014/main" id="{1CA95B38-69A7-48F9-B6C6-E21A40FADBD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09" name="TextBox 7508">
          <a:extLst>
            <a:ext uri="{FF2B5EF4-FFF2-40B4-BE49-F238E27FC236}">
              <a16:creationId xmlns:a16="http://schemas.microsoft.com/office/drawing/2014/main" id="{F374261B-E237-4465-843E-FB0CE4EC2E0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10" name="TextBox 7509">
          <a:extLst>
            <a:ext uri="{FF2B5EF4-FFF2-40B4-BE49-F238E27FC236}">
              <a16:creationId xmlns:a16="http://schemas.microsoft.com/office/drawing/2014/main" id="{BF65BD97-0B25-4030-B62A-3CC1B9B8542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11" name="TextBox 7510">
          <a:extLst>
            <a:ext uri="{FF2B5EF4-FFF2-40B4-BE49-F238E27FC236}">
              <a16:creationId xmlns:a16="http://schemas.microsoft.com/office/drawing/2014/main" id="{D421F82B-29AB-4AAF-B7C0-7A177DD7CD6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12" name="TextBox 7511">
          <a:extLst>
            <a:ext uri="{FF2B5EF4-FFF2-40B4-BE49-F238E27FC236}">
              <a16:creationId xmlns:a16="http://schemas.microsoft.com/office/drawing/2014/main" id="{47852DAE-119C-4EC5-BAFE-785EB489642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13" name="TextBox 7512">
          <a:extLst>
            <a:ext uri="{FF2B5EF4-FFF2-40B4-BE49-F238E27FC236}">
              <a16:creationId xmlns:a16="http://schemas.microsoft.com/office/drawing/2014/main" id="{52A0DB9E-CF29-4FDA-B5BB-9F7C518753E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14" name="TextBox 7513">
          <a:extLst>
            <a:ext uri="{FF2B5EF4-FFF2-40B4-BE49-F238E27FC236}">
              <a16:creationId xmlns:a16="http://schemas.microsoft.com/office/drawing/2014/main" id="{C3C84F84-6BBA-4CE2-93CC-FCC46AAAE2E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15" name="TextBox 7514">
          <a:extLst>
            <a:ext uri="{FF2B5EF4-FFF2-40B4-BE49-F238E27FC236}">
              <a16:creationId xmlns:a16="http://schemas.microsoft.com/office/drawing/2014/main" id="{F8C86C28-61D5-405E-8407-7082C2AC03F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16" name="TextBox 7515">
          <a:extLst>
            <a:ext uri="{FF2B5EF4-FFF2-40B4-BE49-F238E27FC236}">
              <a16:creationId xmlns:a16="http://schemas.microsoft.com/office/drawing/2014/main" id="{2A03E020-2973-45C0-B7B4-C55B85B0572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17" name="TextBox 7516">
          <a:extLst>
            <a:ext uri="{FF2B5EF4-FFF2-40B4-BE49-F238E27FC236}">
              <a16:creationId xmlns:a16="http://schemas.microsoft.com/office/drawing/2014/main" id="{CB935F23-0468-484F-B23B-D57A23A1D34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18" name="TextBox 7517">
          <a:extLst>
            <a:ext uri="{FF2B5EF4-FFF2-40B4-BE49-F238E27FC236}">
              <a16:creationId xmlns:a16="http://schemas.microsoft.com/office/drawing/2014/main" id="{7F155803-78B0-4289-947D-0C442C47F51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19" name="TextBox 7518">
          <a:extLst>
            <a:ext uri="{FF2B5EF4-FFF2-40B4-BE49-F238E27FC236}">
              <a16:creationId xmlns:a16="http://schemas.microsoft.com/office/drawing/2014/main" id="{7E36594A-6FF8-4828-8DB5-0FD5BE2F8FE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20" name="TextBox 7519">
          <a:extLst>
            <a:ext uri="{FF2B5EF4-FFF2-40B4-BE49-F238E27FC236}">
              <a16:creationId xmlns:a16="http://schemas.microsoft.com/office/drawing/2014/main" id="{FDCDAC16-B509-4042-9FA9-65EF38EAC13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21" name="TextBox 7520">
          <a:extLst>
            <a:ext uri="{FF2B5EF4-FFF2-40B4-BE49-F238E27FC236}">
              <a16:creationId xmlns:a16="http://schemas.microsoft.com/office/drawing/2014/main" id="{9BE9902D-A036-417D-B278-3312703D411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22" name="TextBox 7521">
          <a:extLst>
            <a:ext uri="{FF2B5EF4-FFF2-40B4-BE49-F238E27FC236}">
              <a16:creationId xmlns:a16="http://schemas.microsoft.com/office/drawing/2014/main" id="{71B8EF01-0502-44BE-9B37-7A6A56145D9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23" name="TextBox 7522">
          <a:extLst>
            <a:ext uri="{FF2B5EF4-FFF2-40B4-BE49-F238E27FC236}">
              <a16:creationId xmlns:a16="http://schemas.microsoft.com/office/drawing/2014/main" id="{BF8C060A-BDD1-4CB9-9D57-24204510964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24" name="TextBox 7523">
          <a:extLst>
            <a:ext uri="{FF2B5EF4-FFF2-40B4-BE49-F238E27FC236}">
              <a16:creationId xmlns:a16="http://schemas.microsoft.com/office/drawing/2014/main" id="{651AD4D9-FA05-47D4-AD59-6CCE2F5A874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25" name="TextBox 7524">
          <a:extLst>
            <a:ext uri="{FF2B5EF4-FFF2-40B4-BE49-F238E27FC236}">
              <a16:creationId xmlns:a16="http://schemas.microsoft.com/office/drawing/2014/main" id="{D88C561E-036C-4022-8643-CDE041ED037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26" name="TextBox 7525">
          <a:extLst>
            <a:ext uri="{FF2B5EF4-FFF2-40B4-BE49-F238E27FC236}">
              <a16:creationId xmlns:a16="http://schemas.microsoft.com/office/drawing/2014/main" id="{7177DA95-F6B4-4BDE-9DD2-7766ED8845C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27" name="TextBox 7526">
          <a:extLst>
            <a:ext uri="{FF2B5EF4-FFF2-40B4-BE49-F238E27FC236}">
              <a16:creationId xmlns:a16="http://schemas.microsoft.com/office/drawing/2014/main" id="{650DFC7C-49DE-4B33-A5B9-033C889454D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28" name="TextBox 7527">
          <a:extLst>
            <a:ext uri="{FF2B5EF4-FFF2-40B4-BE49-F238E27FC236}">
              <a16:creationId xmlns:a16="http://schemas.microsoft.com/office/drawing/2014/main" id="{BB28AE6D-B799-45AC-A356-BA96176D847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29" name="TextBox 7528">
          <a:extLst>
            <a:ext uri="{FF2B5EF4-FFF2-40B4-BE49-F238E27FC236}">
              <a16:creationId xmlns:a16="http://schemas.microsoft.com/office/drawing/2014/main" id="{0F5DB14B-9FDC-4428-A194-CB050CD91CC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30" name="TextBox 7529">
          <a:extLst>
            <a:ext uri="{FF2B5EF4-FFF2-40B4-BE49-F238E27FC236}">
              <a16:creationId xmlns:a16="http://schemas.microsoft.com/office/drawing/2014/main" id="{39F16468-FFD2-43E7-865E-CD310002A4C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31" name="TextBox 7530">
          <a:extLst>
            <a:ext uri="{FF2B5EF4-FFF2-40B4-BE49-F238E27FC236}">
              <a16:creationId xmlns:a16="http://schemas.microsoft.com/office/drawing/2014/main" id="{0BF5EE23-6D4A-4930-9464-F9ABF70B3F6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32" name="TextBox 7531">
          <a:extLst>
            <a:ext uri="{FF2B5EF4-FFF2-40B4-BE49-F238E27FC236}">
              <a16:creationId xmlns:a16="http://schemas.microsoft.com/office/drawing/2014/main" id="{0C0F3D88-D6DB-4ED1-AF38-770B7331D7D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33" name="TextBox 7532">
          <a:extLst>
            <a:ext uri="{FF2B5EF4-FFF2-40B4-BE49-F238E27FC236}">
              <a16:creationId xmlns:a16="http://schemas.microsoft.com/office/drawing/2014/main" id="{BC6F89A6-F66F-4605-936F-605A5E0C18C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34" name="TextBox 7533">
          <a:extLst>
            <a:ext uri="{FF2B5EF4-FFF2-40B4-BE49-F238E27FC236}">
              <a16:creationId xmlns:a16="http://schemas.microsoft.com/office/drawing/2014/main" id="{633E175B-8C40-4C64-9F5F-0DF15ADF423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35" name="TextBox 7534">
          <a:extLst>
            <a:ext uri="{FF2B5EF4-FFF2-40B4-BE49-F238E27FC236}">
              <a16:creationId xmlns:a16="http://schemas.microsoft.com/office/drawing/2014/main" id="{4B5FFA43-1CBB-4E4D-AE77-CB6B8CFB4CA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36" name="TextBox 7535">
          <a:extLst>
            <a:ext uri="{FF2B5EF4-FFF2-40B4-BE49-F238E27FC236}">
              <a16:creationId xmlns:a16="http://schemas.microsoft.com/office/drawing/2014/main" id="{2AA659CA-8A37-4150-9CB4-0226B3E87EC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37" name="TextBox 7536">
          <a:extLst>
            <a:ext uri="{FF2B5EF4-FFF2-40B4-BE49-F238E27FC236}">
              <a16:creationId xmlns:a16="http://schemas.microsoft.com/office/drawing/2014/main" id="{5346669D-5DCA-4489-8BBD-2A92C9A5CB3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38" name="TextBox 7537">
          <a:extLst>
            <a:ext uri="{FF2B5EF4-FFF2-40B4-BE49-F238E27FC236}">
              <a16:creationId xmlns:a16="http://schemas.microsoft.com/office/drawing/2014/main" id="{7AB9C1C2-14E0-41B4-9BAB-C2DA1C76359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39" name="TextBox 7538">
          <a:extLst>
            <a:ext uri="{FF2B5EF4-FFF2-40B4-BE49-F238E27FC236}">
              <a16:creationId xmlns:a16="http://schemas.microsoft.com/office/drawing/2014/main" id="{AD7D471B-CF7E-42E8-B8EE-53ED1B42093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40" name="TextBox 7539">
          <a:extLst>
            <a:ext uri="{FF2B5EF4-FFF2-40B4-BE49-F238E27FC236}">
              <a16:creationId xmlns:a16="http://schemas.microsoft.com/office/drawing/2014/main" id="{087F399D-626D-494E-B1CE-94EA0226FC6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41" name="TextBox 7540">
          <a:extLst>
            <a:ext uri="{FF2B5EF4-FFF2-40B4-BE49-F238E27FC236}">
              <a16:creationId xmlns:a16="http://schemas.microsoft.com/office/drawing/2014/main" id="{E6208E9E-B623-4079-AA0F-726CBA05329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42" name="TextBox 7541">
          <a:extLst>
            <a:ext uri="{FF2B5EF4-FFF2-40B4-BE49-F238E27FC236}">
              <a16:creationId xmlns:a16="http://schemas.microsoft.com/office/drawing/2014/main" id="{9F9A73F5-A86E-44BF-8070-8A7A6FAC7AD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43" name="TextBox 7542">
          <a:extLst>
            <a:ext uri="{FF2B5EF4-FFF2-40B4-BE49-F238E27FC236}">
              <a16:creationId xmlns:a16="http://schemas.microsoft.com/office/drawing/2014/main" id="{6A8FE311-9495-4DDD-A710-3F4D6254595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44" name="TextBox 7543">
          <a:extLst>
            <a:ext uri="{FF2B5EF4-FFF2-40B4-BE49-F238E27FC236}">
              <a16:creationId xmlns:a16="http://schemas.microsoft.com/office/drawing/2014/main" id="{13632203-F37D-4915-A239-12C10AA24E0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45" name="TextBox 7544">
          <a:extLst>
            <a:ext uri="{FF2B5EF4-FFF2-40B4-BE49-F238E27FC236}">
              <a16:creationId xmlns:a16="http://schemas.microsoft.com/office/drawing/2014/main" id="{81C61AA7-75CC-44E1-9150-D5A7F5912BE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46" name="TextBox 7545">
          <a:extLst>
            <a:ext uri="{FF2B5EF4-FFF2-40B4-BE49-F238E27FC236}">
              <a16:creationId xmlns:a16="http://schemas.microsoft.com/office/drawing/2014/main" id="{D12B46DF-2AED-408D-B1C1-7EAB5749DB5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47" name="TextBox 7546">
          <a:extLst>
            <a:ext uri="{FF2B5EF4-FFF2-40B4-BE49-F238E27FC236}">
              <a16:creationId xmlns:a16="http://schemas.microsoft.com/office/drawing/2014/main" id="{FA885BE0-7839-4958-8091-2FF86BFB4A6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48" name="TextBox 7547">
          <a:extLst>
            <a:ext uri="{FF2B5EF4-FFF2-40B4-BE49-F238E27FC236}">
              <a16:creationId xmlns:a16="http://schemas.microsoft.com/office/drawing/2014/main" id="{3F7E70EE-6619-4525-BD93-24BD1F5A389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49" name="TextBox 7548">
          <a:extLst>
            <a:ext uri="{FF2B5EF4-FFF2-40B4-BE49-F238E27FC236}">
              <a16:creationId xmlns:a16="http://schemas.microsoft.com/office/drawing/2014/main" id="{E115D654-0966-4EC4-9437-C325D9190EB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50" name="TextBox 7549">
          <a:extLst>
            <a:ext uri="{FF2B5EF4-FFF2-40B4-BE49-F238E27FC236}">
              <a16:creationId xmlns:a16="http://schemas.microsoft.com/office/drawing/2014/main" id="{ACB8BF8C-F7E6-42C7-923C-1912FD3034C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51" name="TextBox 7550">
          <a:extLst>
            <a:ext uri="{FF2B5EF4-FFF2-40B4-BE49-F238E27FC236}">
              <a16:creationId xmlns:a16="http://schemas.microsoft.com/office/drawing/2014/main" id="{E8FF2EFA-8A41-4B5D-9C47-C9774D40C03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52" name="TextBox 7551">
          <a:extLst>
            <a:ext uri="{FF2B5EF4-FFF2-40B4-BE49-F238E27FC236}">
              <a16:creationId xmlns:a16="http://schemas.microsoft.com/office/drawing/2014/main" id="{71E9DA92-4BCA-40D9-A8D3-7116958CF07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53" name="TextBox 7552">
          <a:extLst>
            <a:ext uri="{FF2B5EF4-FFF2-40B4-BE49-F238E27FC236}">
              <a16:creationId xmlns:a16="http://schemas.microsoft.com/office/drawing/2014/main" id="{CC8F7FB2-BD15-461D-B61F-67A2FA37AC3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54" name="TextBox 7553">
          <a:extLst>
            <a:ext uri="{FF2B5EF4-FFF2-40B4-BE49-F238E27FC236}">
              <a16:creationId xmlns:a16="http://schemas.microsoft.com/office/drawing/2014/main" id="{20012CF2-5586-4A6D-BBA4-7A74539FABD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55" name="TextBox 7554">
          <a:extLst>
            <a:ext uri="{FF2B5EF4-FFF2-40B4-BE49-F238E27FC236}">
              <a16:creationId xmlns:a16="http://schemas.microsoft.com/office/drawing/2014/main" id="{ACA7F5A4-E991-4B18-96ED-E76B290B996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56" name="TextBox 7555">
          <a:extLst>
            <a:ext uri="{FF2B5EF4-FFF2-40B4-BE49-F238E27FC236}">
              <a16:creationId xmlns:a16="http://schemas.microsoft.com/office/drawing/2014/main" id="{C6A7741F-6B73-4542-BA38-F7FF34DA2B2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57" name="TextBox 7556">
          <a:extLst>
            <a:ext uri="{FF2B5EF4-FFF2-40B4-BE49-F238E27FC236}">
              <a16:creationId xmlns:a16="http://schemas.microsoft.com/office/drawing/2014/main" id="{A59419D9-2158-44AB-884C-5D0A7CD6328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58" name="TextBox 7557">
          <a:extLst>
            <a:ext uri="{FF2B5EF4-FFF2-40B4-BE49-F238E27FC236}">
              <a16:creationId xmlns:a16="http://schemas.microsoft.com/office/drawing/2014/main" id="{2FE3AF22-F17C-4E90-B4D9-4709C189E59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59" name="TextBox 7558">
          <a:extLst>
            <a:ext uri="{FF2B5EF4-FFF2-40B4-BE49-F238E27FC236}">
              <a16:creationId xmlns:a16="http://schemas.microsoft.com/office/drawing/2014/main" id="{E4988230-DD91-4F20-AA2F-7621C3F8825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60" name="TextBox 7559">
          <a:extLst>
            <a:ext uri="{FF2B5EF4-FFF2-40B4-BE49-F238E27FC236}">
              <a16:creationId xmlns:a16="http://schemas.microsoft.com/office/drawing/2014/main" id="{5F543EAC-7528-4CC7-9D82-23301E15738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61" name="TextBox 7560">
          <a:extLst>
            <a:ext uri="{FF2B5EF4-FFF2-40B4-BE49-F238E27FC236}">
              <a16:creationId xmlns:a16="http://schemas.microsoft.com/office/drawing/2014/main" id="{80B91254-E070-458A-8734-363514F088F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62" name="TextBox 7561">
          <a:extLst>
            <a:ext uri="{FF2B5EF4-FFF2-40B4-BE49-F238E27FC236}">
              <a16:creationId xmlns:a16="http://schemas.microsoft.com/office/drawing/2014/main" id="{DCBC2FBF-D887-458E-8AAC-859E0AF75D6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63" name="TextBox 7562">
          <a:extLst>
            <a:ext uri="{FF2B5EF4-FFF2-40B4-BE49-F238E27FC236}">
              <a16:creationId xmlns:a16="http://schemas.microsoft.com/office/drawing/2014/main" id="{AAA655F2-E10B-4F6E-ABD2-6D57684947E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64" name="TextBox 7563">
          <a:extLst>
            <a:ext uri="{FF2B5EF4-FFF2-40B4-BE49-F238E27FC236}">
              <a16:creationId xmlns:a16="http://schemas.microsoft.com/office/drawing/2014/main" id="{B9D1C57C-F3D1-47A4-A5F4-426A452FA80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65" name="TextBox 7564">
          <a:extLst>
            <a:ext uri="{FF2B5EF4-FFF2-40B4-BE49-F238E27FC236}">
              <a16:creationId xmlns:a16="http://schemas.microsoft.com/office/drawing/2014/main" id="{D3E8C38A-D3F6-4824-91A0-493588DAE64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66" name="TextBox 7565">
          <a:extLst>
            <a:ext uri="{FF2B5EF4-FFF2-40B4-BE49-F238E27FC236}">
              <a16:creationId xmlns:a16="http://schemas.microsoft.com/office/drawing/2014/main" id="{012EF606-B870-4252-BFD8-18F9A2CED2A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67" name="TextBox 7566">
          <a:extLst>
            <a:ext uri="{FF2B5EF4-FFF2-40B4-BE49-F238E27FC236}">
              <a16:creationId xmlns:a16="http://schemas.microsoft.com/office/drawing/2014/main" id="{C0E3C7CB-9833-45EE-97F9-C6BD1CFA6A2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68" name="TextBox 7567">
          <a:extLst>
            <a:ext uri="{FF2B5EF4-FFF2-40B4-BE49-F238E27FC236}">
              <a16:creationId xmlns:a16="http://schemas.microsoft.com/office/drawing/2014/main" id="{5075A5EE-9786-4919-B7C8-968D7CDE4A0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69" name="TextBox 7568">
          <a:extLst>
            <a:ext uri="{FF2B5EF4-FFF2-40B4-BE49-F238E27FC236}">
              <a16:creationId xmlns:a16="http://schemas.microsoft.com/office/drawing/2014/main" id="{6D5F022B-AA57-4E7D-980A-D232595B927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70" name="TextBox 7569">
          <a:extLst>
            <a:ext uri="{FF2B5EF4-FFF2-40B4-BE49-F238E27FC236}">
              <a16:creationId xmlns:a16="http://schemas.microsoft.com/office/drawing/2014/main" id="{9B1D565E-CBD6-42DB-8896-D11B719816D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71" name="TextBox 7570">
          <a:extLst>
            <a:ext uri="{FF2B5EF4-FFF2-40B4-BE49-F238E27FC236}">
              <a16:creationId xmlns:a16="http://schemas.microsoft.com/office/drawing/2014/main" id="{F9B8D57E-F0E6-43C5-B80D-4D6F7EDAACA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72" name="TextBox 7571">
          <a:extLst>
            <a:ext uri="{FF2B5EF4-FFF2-40B4-BE49-F238E27FC236}">
              <a16:creationId xmlns:a16="http://schemas.microsoft.com/office/drawing/2014/main" id="{DC6662B1-C3D0-4AFC-83B4-6F129990632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73" name="TextBox 7572">
          <a:extLst>
            <a:ext uri="{FF2B5EF4-FFF2-40B4-BE49-F238E27FC236}">
              <a16:creationId xmlns:a16="http://schemas.microsoft.com/office/drawing/2014/main" id="{640B0754-E0D0-4482-82D1-CC37C2EE197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74" name="TextBox 7573">
          <a:extLst>
            <a:ext uri="{FF2B5EF4-FFF2-40B4-BE49-F238E27FC236}">
              <a16:creationId xmlns:a16="http://schemas.microsoft.com/office/drawing/2014/main" id="{40F4337B-0E71-4AC4-9354-5A8FCCD232F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75" name="TextBox 7574">
          <a:extLst>
            <a:ext uri="{FF2B5EF4-FFF2-40B4-BE49-F238E27FC236}">
              <a16:creationId xmlns:a16="http://schemas.microsoft.com/office/drawing/2014/main" id="{073FAA8B-AB98-47BD-BC2C-053A9DAC7DF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76" name="TextBox 7575">
          <a:extLst>
            <a:ext uri="{FF2B5EF4-FFF2-40B4-BE49-F238E27FC236}">
              <a16:creationId xmlns:a16="http://schemas.microsoft.com/office/drawing/2014/main" id="{22F703CE-16AA-4067-8992-B20EEB1ECD0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77" name="TextBox 7576">
          <a:extLst>
            <a:ext uri="{FF2B5EF4-FFF2-40B4-BE49-F238E27FC236}">
              <a16:creationId xmlns:a16="http://schemas.microsoft.com/office/drawing/2014/main" id="{1948633B-4AE7-4D54-8087-05E8A42CA98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78" name="TextBox 7577">
          <a:extLst>
            <a:ext uri="{FF2B5EF4-FFF2-40B4-BE49-F238E27FC236}">
              <a16:creationId xmlns:a16="http://schemas.microsoft.com/office/drawing/2014/main" id="{CD56E936-4C80-4581-829D-B71E3B8920D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79" name="TextBox 7578">
          <a:extLst>
            <a:ext uri="{FF2B5EF4-FFF2-40B4-BE49-F238E27FC236}">
              <a16:creationId xmlns:a16="http://schemas.microsoft.com/office/drawing/2014/main" id="{373EB92A-091B-41B4-A0C2-19427BCB3D3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80" name="TextBox 7579">
          <a:extLst>
            <a:ext uri="{FF2B5EF4-FFF2-40B4-BE49-F238E27FC236}">
              <a16:creationId xmlns:a16="http://schemas.microsoft.com/office/drawing/2014/main" id="{C799C849-75D7-404A-9793-175D2287DD5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81" name="TextBox 7580">
          <a:extLst>
            <a:ext uri="{FF2B5EF4-FFF2-40B4-BE49-F238E27FC236}">
              <a16:creationId xmlns:a16="http://schemas.microsoft.com/office/drawing/2014/main" id="{A13148D8-6BEB-41AB-ADF4-DC99EE88303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82" name="TextBox 7581">
          <a:extLst>
            <a:ext uri="{FF2B5EF4-FFF2-40B4-BE49-F238E27FC236}">
              <a16:creationId xmlns:a16="http://schemas.microsoft.com/office/drawing/2014/main" id="{E8DD15F9-56D4-46AA-9395-145A3607502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83" name="TextBox 7582">
          <a:extLst>
            <a:ext uri="{FF2B5EF4-FFF2-40B4-BE49-F238E27FC236}">
              <a16:creationId xmlns:a16="http://schemas.microsoft.com/office/drawing/2014/main" id="{6E74599C-A6DB-4551-B372-AAA53657283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84" name="TextBox 7583">
          <a:extLst>
            <a:ext uri="{FF2B5EF4-FFF2-40B4-BE49-F238E27FC236}">
              <a16:creationId xmlns:a16="http://schemas.microsoft.com/office/drawing/2014/main" id="{CE17BA59-C2A6-4D2B-A127-34ED9873A46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85" name="TextBox 7584">
          <a:extLst>
            <a:ext uri="{FF2B5EF4-FFF2-40B4-BE49-F238E27FC236}">
              <a16:creationId xmlns:a16="http://schemas.microsoft.com/office/drawing/2014/main" id="{62329E06-E9AC-4E0E-B364-A6CDD38D7E3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86" name="TextBox 7585">
          <a:extLst>
            <a:ext uri="{FF2B5EF4-FFF2-40B4-BE49-F238E27FC236}">
              <a16:creationId xmlns:a16="http://schemas.microsoft.com/office/drawing/2014/main" id="{7DD585EC-41F4-4A9A-AEB8-B5D3C1579E3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87" name="TextBox 7586">
          <a:extLst>
            <a:ext uri="{FF2B5EF4-FFF2-40B4-BE49-F238E27FC236}">
              <a16:creationId xmlns:a16="http://schemas.microsoft.com/office/drawing/2014/main" id="{920DE7BA-D9E1-409F-9875-37A790CE5D5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88" name="TextBox 7587">
          <a:extLst>
            <a:ext uri="{FF2B5EF4-FFF2-40B4-BE49-F238E27FC236}">
              <a16:creationId xmlns:a16="http://schemas.microsoft.com/office/drawing/2014/main" id="{C5161D82-B855-4D80-8944-46D9BD4D090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89" name="TextBox 7588">
          <a:extLst>
            <a:ext uri="{FF2B5EF4-FFF2-40B4-BE49-F238E27FC236}">
              <a16:creationId xmlns:a16="http://schemas.microsoft.com/office/drawing/2014/main" id="{4D831B04-6482-44BF-B21B-89F848A74B8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90" name="TextBox 7589">
          <a:extLst>
            <a:ext uri="{FF2B5EF4-FFF2-40B4-BE49-F238E27FC236}">
              <a16:creationId xmlns:a16="http://schemas.microsoft.com/office/drawing/2014/main" id="{34147C95-CE32-4231-8ABE-47F6F1F4C96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91" name="TextBox 7590">
          <a:extLst>
            <a:ext uri="{FF2B5EF4-FFF2-40B4-BE49-F238E27FC236}">
              <a16:creationId xmlns:a16="http://schemas.microsoft.com/office/drawing/2014/main" id="{B51F5EDF-91A5-4FDF-9DB6-70840EBFBDE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92" name="TextBox 7591">
          <a:extLst>
            <a:ext uri="{FF2B5EF4-FFF2-40B4-BE49-F238E27FC236}">
              <a16:creationId xmlns:a16="http://schemas.microsoft.com/office/drawing/2014/main" id="{FFC934D3-4E99-410A-823B-FDA1481A18C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93" name="TextBox 7592">
          <a:extLst>
            <a:ext uri="{FF2B5EF4-FFF2-40B4-BE49-F238E27FC236}">
              <a16:creationId xmlns:a16="http://schemas.microsoft.com/office/drawing/2014/main" id="{593CB64D-C220-4DD7-97FA-36C913A8B5E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94" name="TextBox 7593">
          <a:extLst>
            <a:ext uri="{FF2B5EF4-FFF2-40B4-BE49-F238E27FC236}">
              <a16:creationId xmlns:a16="http://schemas.microsoft.com/office/drawing/2014/main" id="{F2E3F388-3919-46AC-874B-92D9EF2E557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95" name="TextBox 7594">
          <a:extLst>
            <a:ext uri="{FF2B5EF4-FFF2-40B4-BE49-F238E27FC236}">
              <a16:creationId xmlns:a16="http://schemas.microsoft.com/office/drawing/2014/main" id="{E1296B45-9BDF-4976-99AC-B142CBE5056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96" name="TextBox 7595">
          <a:extLst>
            <a:ext uri="{FF2B5EF4-FFF2-40B4-BE49-F238E27FC236}">
              <a16:creationId xmlns:a16="http://schemas.microsoft.com/office/drawing/2014/main" id="{A9C35368-740E-4111-A2FA-29C12576A00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97" name="TextBox 7596">
          <a:extLst>
            <a:ext uri="{FF2B5EF4-FFF2-40B4-BE49-F238E27FC236}">
              <a16:creationId xmlns:a16="http://schemas.microsoft.com/office/drawing/2014/main" id="{B491E631-C95D-437C-B81A-566F46C240B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98" name="TextBox 7597">
          <a:extLst>
            <a:ext uri="{FF2B5EF4-FFF2-40B4-BE49-F238E27FC236}">
              <a16:creationId xmlns:a16="http://schemas.microsoft.com/office/drawing/2014/main" id="{4C548F6C-785C-4F6C-BDD2-DBD94580498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599" name="TextBox 7598">
          <a:extLst>
            <a:ext uri="{FF2B5EF4-FFF2-40B4-BE49-F238E27FC236}">
              <a16:creationId xmlns:a16="http://schemas.microsoft.com/office/drawing/2014/main" id="{3AC214DF-0AFE-456F-93A3-97E74AD679B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00" name="TextBox 7599">
          <a:extLst>
            <a:ext uri="{FF2B5EF4-FFF2-40B4-BE49-F238E27FC236}">
              <a16:creationId xmlns:a16="http://schemas.microsoft.com/office/drawing/2014/main" id="{4DF2E0F7-7844-42C6-AC9A-3FBFE113E73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01" name="TextBox 7600">
          <a:extLst>
            <a:ext uri="{FF2B5EF4-FFF2-40B4-BE49-F238E27FC236}">
              <a16:creationId xmlns:a16="http://schemas.microsoft.com/office/drawing/2014/main" id="{C875E8EB-48F9-4D18-8A2D-7650C900768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02" name="TextBox 7601">
          <a:extLst>
            <a:ext uri="{FF2B5EF4-FFF2-40B4-BE49-F238E27FC236}">
              <a16:creationId xmlns:a16="http://schemas.microsoft.com/office/drawing/2014/main" id="{173ACACF-9C83-4B50-9CCD-B39B28F6BA6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03" name="TextBox 7602">
          <a:extLst>
            <a:ext uri="{FF2B5EF4-FFF2-40B4-BE49-F238E27FC236}">
              <a16:creationId xmlns:a16="http://schemas.microsoft.com/office/drawing/2014/main" id="{9F053ABE-1FC2-4DD1-95D2-A75483842E5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04" name="TextBox 7603">
          <a:extLst>
            <a:ext uri="{FF2B5EF4-FFF2-40B4-BE49-F238E27FC236}">
              <a16:creationId xmlns:a16="http://schemas.microsoft.com/office/drawing/2014/main" id="{6B32EA70-3C2C-4E93-9BF0-6460136398C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05" name="TextBox 7604">
          <a:extLst>
            <a:ext uri="{FF2B5EF4-FFF2-40B4-BE49-F238E27FC236}">
              <a16:creationId xmlns:a16="http://schemas.microsoft.com/office/drawing/2014/main" id="{2711C647-5153-4D8F-9DF8-70DBEDBF667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06" name="TextBox 7605">
          <a:extLst>
            <a:ext uri="{FF2B5EF4-FFF2-40B4-BE49-F238E27FC236}">
              <a16:creationId xmlns:a16="http://schemas.microsoft.com/office/drawing/2014/main" id="{47398BE3-C2EE-47BE-BC60-65A4816D304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07" name="TextBox 7606">
          <a:extLst>
            <a:ext uri="{FF2B5EF4-FFF2-40B4-BE49-F238E27FC236}">
              <a16:creationId xmlns:a16="http://schemas.microsoft.com/office/drawing/2014/main" id="{B1392041-53DC-4C7D-B222-3455B85E260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08" name="TextBox 7607">
          <a:extLst>
            <a:ext uri="{FF2B5EF4-FFF2-40B4-BE49-F238E27FC236}">
              <a16:creationId xmlns:a16="http://schemas.microsoft.com/office/drawing/2014/main" id="{E71E89B8-3A21-41E7-A998-D42BAE736D8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09" name="TextBox 7608">
          <a:extLst>
            <a:ext uri="{FF2B5EF4-FFF2-40B4-BE49-F238E27FC236}">
              <a16:creationId xmlns:a16="http://schemas.microsoft.com/office/drawing/2014/main" id="{343A4863-52A2-4F3B-A108-13BA3D4D865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10" name="TextBox 7609">
          <a:extLst>
            <a:ext uri="{FF2B5EF4-FFF2-40B4-BE49-F238E27FC236}">
              <a16:creationId xmlns:a16="http://schemas.microsoft.com/office/drawing/2014/main" id="{24DFA2F2-ADE7-4690-B614-FE631672757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11" name="TextBox 7610">
          <a:extLst>
            <a:ext uri="{FF2B5EF4-FFF2-40B4-BE49-F238E27FC236}">
              <a16:creationId xmlns:a16="http://schemas.microsoft.com/office/drawing/2014/main" id="{A7ABF25F-57D3-4867-B8C3-FA5470AC77B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12" name="TextBox 7611">
          <a:extLst>
            <a:ext uri="{FF2B5EF4-FFF2-40B4-BE49-F238E27FC236}">
              <a16:creationId xmlns:a16="http://schemas.microsoft.com/office/drawing/2014/main" id="{F2715D15-6FC6-48FF-978A-E0DE420D73E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13" name="TextBox 7612">
          <a:extLst>
            <a:ext uri="{FF2B5EF4-FFF2-40B4-BE49-F238E27FC236}">
              <a16:creationId xmlns:a16="http://schemas.microsoft.com/office/drawing/2014/main" id="{11846C78-C491-4DFD-A23E-C52A1E22887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14" name="TextBox 7613">
          <a:extLst>
            <a:ext uri="{FF2B5EF4-FFF2-40B4-BE49-F238E27FC236}">
              <a16:creationId xmlns:a16="http://schemas.microsoft.com/office/drawing/2014/main" id="{00BB675D-F422-4942-83F8-5382A2257C0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15" name="TextBox 7614">
          <a:extLst>
            <a:ext uri="{FF2B5EF4-FFF2-40B4-BE49-F238E27FC236}">
              <a16:creationId xmlns:a16="http://schemas.microsoft.com/office/drawing/2014/main" id="{B9E123A8-C14B-43D9-BDBA-B1E2B079E64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16" name="TextBox 7615">
          <a:extLst>
            <a:ext uri="{FF2B5EF4-FFF2-40B4-BE49-F238E27FC236}">
              <a16:creationId xmlns:a16="http://schemas.microsoft.com/office/drawing/2014/main" id="{638C03D8-C6D6-4C47-847C-4DECDEA3DAB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17" name="TextBox 7616">
          <a:extLst>
            <a:ext uri="{FF2B5EF4-FFF2-40B4-BE49-F238E27FC236}">
              <a16:creationId xmlns:a16="http://schemas.microsoft.com/office/drawing/2014/main" id="{58C40C9C-5B2C-4EBE-A91E-88114C2F36A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18" name="TextBox 7617">
          <a:extLst>
            <a:ext uri="{FF2B5EF4-FFF2-40B4-BE49-F238E27FC236}">
              <a16:creationId xmlns:a16="http://schemas.microsoft.com/office/drawing/2014/main" id="{A0A7BFF4-3036-4AB3-8E05-F7A640C4427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19" name="TextBox 7618">
          <a:extLst>
            <a:ext uri="{FF2B5EF4-FFF2-40B4-BE49-F238E27FC236}">
              <a16:creationId xmlns:a16="http://schemas.microsoft.com/office/drawing/2014/main" id="{AB8EACB1-A7D4-4523-9C32-6E98FEDCA1C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20" name="TextBox 7619">
          <a:extLst>
            <a:ext uri="{FF2B5EF4-FFF2-40B4-BE49-F238E27FC236}">
              <a16:creationId xmlns:a16="http://schemas.microsoft.com/office/drawing/2014/main" id="{B560F218-2A13-4146-BCEF-1975385B0C3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21" name="TextBox 7620">
          <a:extLst>
            <a:ext uri="{FF2B5EF4-FFF2-40B4-BE49-F238E27FC236}">
              <a16:creationId xmlns:a16="http://schemas.microsoft.com/office/drawing/2014/main" id="{E2BF5BFD-5ACE-42CA-A4CD-C50FA8078D2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22" name="TextBox 7621">
          <a:extLst>
            <a:ext uri="{FF2B5EF4-FFF2-40B4-BE49-F238E27FC236}">
              <a16:creationId xmlns:a16="http://schemas.microsoft.com/office/drawing/2014/main" id="{9B3318C3-3A27-4F99-91D1-ACEAAFA6E14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23" name="TextBox 7622">
          <a:extLst>
            <a:ext uri="{FF2B5EF4-FFF2-40B4-BE49-F238E27FC236}">
              <a16:creationId xmlns:a16="http://schemas.microsoft.com/office/drawing/2014/main" id="{75B2BA15-6B61-496A-AA4C-F20623E7DED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24" name="TextBox 7623">
          <a:extLst>
            <a:ext uri="{FF2B5EF4-FFF2-40B4-BE49-F238E27FC236}">
              <a16:creationId xmlns:a16="http://schemas.microsoft.com/office/drawing/2014/main" id="{A0F96847-8412-448A-ACBE-BD28CCF9A88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25" name="TextBox 7624">
          <a:extLst>
            <a:ext uri="{FF2B5EF4-FFF2-40B4-BE49-F238E27FC236}">
              <a16:creationId xmlns:a16="http://schemas.microsoft.com/office/drawing/2014/main" id="{836D9034-3F86-4208-A97D-238D46E2B7E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26" name="TextBox 7625">
          <a:extLst>
            <a:ext uri="{FF2B5EF4-FFF2-40B4-BE49-F238E27FC236}">
              <a16:creationId xmlns:a16="http://schemas.microsoft.com/office/drawing/2014/main" id="{E5999A28-13F3-4FE0-93E2-5E181AD0D4E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27" name="TextBox 7626">
          <a:extLst>
            <a:ext uri="{FF2B5EF4-FFF2-40B4-BE49-F238E27FC236}">
              <a16:creationId xmlns:a16="http://schemas.microsoft.com/office/drawing/2014/main" id="{AC7786B0-D802-463C-B913-589FD24E0F0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28" name="TextBox 7627">
          <a:extLst>
            <a:ext uri="{FF2B5EF4-FFF2-40B4-BE49-F238E27FC236}">
              <a16:creationId xmlns:a16="http://schemas.microsoft.com/office/drawing/2014/main" id="{A4133E4E-F2FA-4D5C-84ED-F24AA686491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29" name="TextBox 7628">
          <a:extLst>
            <a:ext uri="{FF2B5EF4-FFF2-40B4-BE49-F238E27FC236}">
              <a16:creationId xmlns:a16="http://schemas.microsoft.com/office/drawing/2014/main" id="{56C52FE6-0632-46FD-92ED-8EEB9684E19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30" name="TextBox 7629">
          <a:extLst>
            <a:ext uri="{FF2B5EF4-FFF2-40B4-BE49-F238E27FC236}">
              <a16:creationId xmlns:a16="http://schemas.microsoft.com/office/drawing/2014/main" id="{D6B1EA66-A69E-4DBF-A157-C46A5DDB6B5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31" name="TextBox 7630">
          <a:extLst>
            <a:ext uri="{FF2B5EF4-FFF2-40B4-BE49-F238E27FC236}">
              <a16:creationId xmlns:a16="http://schemas.microsoft.com/office/drawing/2014/main" id="{D4E12B56-F144-4E49-93BE-63087EA82EF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32" name="TextBox 7631">
          <a:extLst>
            <a:ext uri="{FF2B5EF4-FFF2-40B4-BE49-F238E27FC236}">
              <a16:creationId xmlns:a16="http://schemas.microsoft.com/office/drawing/2014/main" id="{A574413A-4C34-434E-A043-7D11B8785DB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33" name="TextBox 7632">
          <a:extLst>
            <a:ext uri="{FF2B5EF4-FFF2-40B4-BE49-F238E27FC236}">
              <a16:creationId xmlns:a16="http://schemas.microsoft.com/office/drawing/2014/main" id="{902D73AB-A6EF-4098-900B-1A8CF269746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34" name="TextBox 7633">
          <a:extLst>
            <a:ext uri="{FF2B5EF4-FFF2-40B4-BE49-F238E27FC236}">
              <a16:creationId xmlns:a16="http://schemas.microsoft.com/office/drawing/2014/main" id="{ED451A63-CFA7-4351-893C-71ACA14B73A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35" name="TextBox 7634">
          <a:extLst>
            <a:ext uri="{FF2B5EF4-FFF2-40B4-BE49-F238E27FC236}">
              <a16:creationId xmlns:a16="http://schemas.microsoft.com/office/drawing/2014/main" id="{68E4848E-A280-4D5C-B972-551D4607937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36" name="TextBox 7635">
          <a:extLst>
            <a:ext uri="{FF2B5EF4-FFF2-40B4-BE49-F238E27FC236}">
              <a16:creationId xmlns:a16="http://schemas.microsoft.com/office/drawing/2014/main" id="{C559771B-135C-4427-AB92-9087C98F041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37" name="TextBox 7636">
          <a:extLst>
            <a:ext uri="{FF2B5EF4-FFF2-40B4-BE49-F238E27FC236}">
              <a16:creationId xmlns:a16="http://schemas.microsoft.com/office/drawing/2014/main" id="{EC467DAA-9407-40A9-A7F8-B832CFB73D0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38" name="TextBox 7637">
          <a:extLst>
            <a:ext uri="{FF2B5EF4-FFF2-40B4-BE49-F238E27FC236}">
              <a16:creationId xmlns:a16="http://schemas.microsoft.com/office/drawing/2014/main" id="{E711B402-F51E-43F3-B7B9-B4FDF2CFC8A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39" name="TextBox 7638">
          <a:extLst>
            <a:ext uri="{FF2B5EF4-FFF2-40B4-BE49-F238E27FC236}">
              <a16:creationId xmlns:a16="http://schemas.microsoft.com/office/drawing/2014/main" id="{6E4F5F81-459F-4938-B7C6-43F054C5DCD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40" name="TextBox 7639">
          <a:extLst>
            <a:ext uri="{FF2B5EF4-FFF2-40B4-BE49-F238E27FC236}">
              <a16:creationId xmlns:a16="http://schemas.microsoft.com/office/drawing/2014/main" id="{AD15761C-995D-402E-8F03-1ADC321F6B3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41" name="TextBox 7640">
          <a:extLst>
            <a:ext uri="{FF2B5EF4-FFF2-40B4-BE49-F238E27FC236}">
              <a16:creationId xmlns:a16="http://schemas.microsoft.com/office/drawing/2014/main" id="{2194FDD9-8C60-4266-AE79-6585A34EB23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42" name="TextBox 7641">
          <a:extLst>
            <a:ext uri="{FF2B5EF4-FFF2-40B4-BE49-F238E27FC236}">
              <a16:creationId xmlns:a16="http://schemas.microsoft.com/office/drawing/2014/main" id="{A30B112B-EB7B-4B4D-B325-14C03CE34DF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43" name="TextBox 7642">
          <a:extLst>
            <a:ext uri="{FF2B5EF4-FFF2-40B4-BE49-F238E27FC236}">
              <a16:creationId xmlns:a16="http://schemas.microsoft.com/office/drawing/2014/main" id="{C591F450-7965-4DAA-90BE-9A03750CB7F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44" name="TextBox 7643">
          <a:extLst>
            <a:ext uri="{FF2B5EF4-FFF2-40B4-BE49-F238E27FC236}">
              <a16:creationId xmlns:a16="http://schemas.microsoft.com/office/drawing/2014/main" id="{BC5504AB-5E54-45E1-A5F8-7A2CF3E5AD0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45" name="TextBox 7644">
          <a:extLst>
            <a:ext uri="{FF2B5EF4-FFF2-40B4-BE49-F238E27FC236}">
              <a16:creationId xmlns:a16="http://schemas.microsoft.com/office/drawing/2014/main" id="{6F340B39-564E-4FF8-B591-4B64BC20E8E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46" name="TextBox 7645">
          <a:extLst>
            <a:ext uri="{FF2B5EF4-FFF2-40B4-BE49-F238E27FC236}">
              <a16:creationId xmlns:a16="http://schemas.microsoft.com/office/drawing/2014/main" id="{C4D6259C-1D02-4950-8DA7-C197BFB69A0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47" name="TextBox 7646">
          <a:extLst>
            <a:ext uri="{FF2B5EF4-FFF2-40B4-BE49-F238E27FC236}">
              <a16:creationId xmlns:a16="http://schemas.microsoft.com/office/drawing/2014/main" id="{4D33AF71-1F0B-4CBE-89E1-B07B808D58D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48" name="TextBox 7647">
          <a:extLst>
            <a:ext uri="{FF2B5EF4-FFF2-40B4-BE49-F238E27FC236}">
              <a16:creationId xmlns:a16="http://schemas.microsoft.com/office/drawing/2014/main" id="{F66B0C72-0F62-4A5C-AC00-D5AC92A270F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49" name="TextBox 7648">
          <a:extLst>
            <a:ext uri="{FF2B5EF4-FFF2-40B4-BE49-F238E27FC236}">
              <a16:creationId xmlns:a16="http://schemas.microsoft.com/office/drawing/2014/main" id="{8C2A81D9-C6E7-4A5A-88A9-3C00C1E1C7C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50" name="TextBox 7649">
          <a:extLst>
            <a:ext uri="{FF2B5EF4-FFF2-40B4-BE49-F238E27FC236}">
              <a16:creationId xmlns:a16="http://schemas.microsoft.com/office/drawing/2014/main" id="{670EBA66-F807-4DCD-A439-90915377EE0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51" name="TextBox 7650">
          <a:extLst>
            <a:ext uri="{FF2B5EF4-FFF2-40B4-BE49-F238E27FC236}">
              <a16:creationId xmlns:a16="http://schemas.microsoft.com/office/drawing/2014/main" id="{56D2C503-3012-4A38-814E-CB71C960D02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52" name="TextBox 7651">
          <a:extLst>
            <a:ext uri="{FF2B5EF4-FFF2-40B4-BE49-F238E27FC236}">
              <a16:creationId xmlns:a16="http://schemas.microsoft.com/office/drawing/2014/main" id="{BC813372-75D7-4106-82AA-163F05D3758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53" name="TextBox 7652">
          <a:extLst>
            <a:ext uri="{FF2B5EF4-FFF2-40B4-BE49-F238E27FC236}">
              <a16:creationId xmlns:a16="http://schemas.microsoft.com/office/drawing/2014/main" id="{7DE0F8C2-C648-4199-B02B-21C419DC947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54" name="TextBox 7653">
          <a:extLst>
            <a:ext uri="{FF2B5EF4-FFF2-40B4-BE49-F238E27FC236}">
              <a16:creationId xmlns:a16="http://schemas.microsoft.com/office/drawing/2014/main" id="{710B47EF-06A7-407A-99CF-C436ED8BDF4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55" name="TextBox 7654">
          <a:extLst>
            <a:ext uri="{FF2B5EF4-FFF2-40B4-BE49-F238E27FC236}">
              <a16:creationId xmlns:a16="http://schemas.microsoft.com/office/drawing/2014/main" id="{A6E087F7-9D0E-4341-8608-EC2A10B6D0A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56" name="TextBox 7655">
          <a:extLst>
            <a:ext uri="{FF2B5EF4-FFF2-40B4-BE49-F238E27FC236}">
              <a16:creationId xmlns:a16="http://schemas.microsoft.com/office/drawing/2014/main" id="{E50EB731-0B8B-44D7-89D1-9BA9EB39602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57" name="TextBox 7656">
          <a:extLst>
            <a:ext uri="{FF2B5EF4-FFF2-40B4-BE49-F238E27FC236}">
              <a16:creationId xmlns:a16="http://schemas.microsoft.com/office/drawing/2014/main" id="{26BC6AEC-EA47-432C-BC2F-8C3DB9956BF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58" name="TextBox 7657">
          <a:extLst>
            <a:ext uri="{FF2B5EF4-FFF2-40B4-BE49-F238E27FC236}">
              <a16:creationId xmlns:a16="http://schemas.microsoft.com/office/drawing/2014/main" id="{75A95657-004D-46A6-9265-447C193834A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59" name="TextBox 7658">
          <a:extLst>
            <a:ext uri="{FF2B5EF4-FFF2-40B4-BE49-F238E27FC236}">
              <a16:creationId xmlns:a16="http://schemas.microsoft.com/office/drawing/2014/main" id="{C0FF8CDA-2DB5-4067-B23F-1087C6EE3CC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60" name="TextBox 7659">
          <a:extLst>
            <a:ext uri="{FF2B5EF4-FFF2-40B4-BE49-F238E27FC236}">
              <a16:creationId xmlns:a16="http://schemas.microsoft.com/office/drawing/2014/main" id="{F6F705CF-F723-46D3-9F31-EAE0DACA49D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61" name="TextBox 7660">
          <a:extLst>
            <a:ext uri="{FF2B5EF4-FFF2-40B4-BE49-F238E27FC236}">
              <a16:creationId xmlns:a16="http://schemas.microsoft.com/office/drawing/2014/main" id="{B2514FF6-D2EB-4D17-9ED4-C5A57E78E18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62" name="TextBox 7661">
          <a:extLst>
            <a:ext uri="{FF2B5EF4-FFF2-40B4-BE49-F238E27FC236}">
              <a16:creationId xmlns:a16="http://schemas.microsoft.com/office/drawing/2014/main" id="{FA11AE75-0C56-4B03-88E4-17BA100DF6D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63" name="TextBox 7662">
          <a:extLst>
            <a:ext uri="{FF2B5EF4-FFF2-40B4-BE49-F238E27FC236}">
              <a16:creationId xmlns:a16="http://schemas.microsoft.com/office/drawing/2014/main" id="{03AE1BF0-5831-45E4-9391-E25CE9F9653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64" name="TextBox 7663">
          <a:extLst>
            <a:ext uri="{FF2B5EF4-FFF2-40B4-BE49-F238E27FC236}">
              <a16:creationId xmlns:a16="http://schemas.microsoft.com/office/drawing/2014/main" id="{1B9DDE8F-7A8F-45DC-83C4-3534A628E56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65" name="TextBox 7664">
          <a:extLst>
            <a:ext uri="{FF2B5EF4-FFF2-40B4-BE49-F238E27FC236}">
              <a16:creationId xmlns:a16="http://schemas.microsoft.com/office/drawing/2014/main" id="{7D2A1EDB-33D8-4795-9056-8885ACB809B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66" name="TextBox 7665">
          <a:extLst>
            <a:ext uri="{FF2B5EF4-FFF2-40B4-BE49-F238E27FC236}">
              <a16:creationId xmlns:a16="http://schemas.microsoft.com/office/drawing/2014/main" id="{FCA9C1E2-C9B1-45B3-A3CE-9509297C2C9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67" name="TextBox 7666">
          <a:extLst>
            <a:ext uri="{FF2B5EF4-FFF2-40B4-BE49-F238E27FC236}">
              <a16:creationId xmlns:a16="http://schemas.microsoft.com/office/drawing/2014/main" id="{20963368-E3BB-4E26-8E76-961401FF7F9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68" name="TextBox 7667">
          <a:extLst>
            <a:ext uri="{FF2B5EF4-FFF2-40B4-BE49-F238E27FC236}">
              <a16:creationId xmlns:a16="http://schemas.microsoft.com/office/drawing/2014/main" id="{C2E49E1A-9648-4581-BECE-3572A5D5228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69" name="TextBox 7668">
          <a:extLst>
            <a:ext uri="{FF2B5EF4-FFF2-40B4-BE49-F238E27FC236}">
              <a16:creationId xmlns:a16="http://schemas.microsoft.com/office/drawing/2014/main" id="{EFDC2878-CD88-4DBD-AC63-12A9A8E40A9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70" name="TextBox 7669">
          <a:extLst>
            <a:ext uri="{FF2B5EF4-FFF2-40B4-BE49-F238E27FC236}">
              <a16:creationId xmlns:a16="http://schemas.microsoft.com/office/drawing/2014/main" id="{F2CE0928-DEEA-4F8A-A083-652EDD898DF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71" name="TextBox 7670">
          <a:extLst>
            <a:ext uri="{FF2B5EF4-FFF2-40B4-BE49-F238E27FC236}">
              <a16:creationId xmlns:a16="http://schemas.microsoft.com/office/drawing/2014/main" id="{073161DA-E873-475B-B731-ADC368BD80A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72" name="TextBox 7671">
          <a:extLst>
            <a:ext uri="{FF2B5EF4-FFF2-40B4-BE49-F238E27FC236}">
              <a16:creationId xmlns:a16="http://schemas.microsoft.com/office/drawing/2014/main" id="{1DD81D4C-D53C-4553-9BAD-76C86F10CF9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73" name="TextBox 7672">
          <a:extLst>
            <a:ext uri="{FF2B5EF4-FFF2-40B4-BE49-F238E27FC236}">
              <a16:creationId xmlns:a16="http://schemas.microsoft.com/office/drawing/2014/main" id="{3C554386-C2C2-445B-B949-7E43359E066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74" name="TextBox 7673">
          <a:extLst>
            <a:ext uri="{FF2B5EF4-FFF2-40B4-BE49-F238E27FC236}">
              <a16:creationId xmlns:a16="http://schemas.microsoft.com/office/drawing/2014/main" id="{6C6D2E23-2966-45CC-BFA9-E3FE465FEEF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75" name="TextBox 7674">
          <a:extLst>
            <a:ext uri="{FF2B5EF4-FFF2-40B4-BE49-F238E27FC236}">
              <a16:creationId xmlns:a16="http://schemas.microsoft.com/office/drawing/2014/main" id="{65D86E53-BE00-4E09-BFEA-5C70C2CC7E2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76" name="TextBox 7675">
          <a:extLst>
            <a:ext uri="{FF2B5EF4-FFF2-40B4-BE49-F238E27FC236}">
              <a16:creationId xmlns:a16="http://schemas.microsoft.com/office/drawing/2014/main" id="{0792AAD6-7193-4F5A-AE52-94A2F9584D1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77" name="TextBox 7676">
          <a:extLst>
            <a:ext uri="{FF2B5EF4-FFF2-40B4-BE49-F238E27FC236}">
              <a16:creationId xmlns:a16="http://schemas.microsoft.com/office/drawing/2014/main" id="{52D7FAC9-F996-4DC3-B5FE-331E363199A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78" name="TextBox 7677">
          <a:extLst>
            <a:ext uri="{FF2B5EF4-FFF2-40B4-BE49-F238E27FC236}">
              <a16:creationId xmlns:a16="http://schemas.microsoft.com/office/drawing/2014/main" id="{0CD0AD96-6A0E-41D3-A75E-D31B624BEFB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79" name="TextBox 7678">
          <a:extLst>
            <a:ext uri="{FF2B5EF4-FFF2-40B4-BE49-F238E27FC236}">
              <a16:creationId xmlns:a16="http://schemas.microsoft.com/office/drawing/2014/main" id="{2EBD7431-2919-4F6C-98C7-7FFFE075292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80" name="TextBox 7679">
          <a:extLst>
            <a:ext uri="{FF2B5EF4-FFF2-40B4-BE49-F238E27FC236}">
              <a16:creationId xmlns:a16="http://schemas.microsoft.com/office/drawing/2014/main" id="{BD849AA3-C391-4CC6-BF67-52C321A85A6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81" name="TextBox 7680">
          <a:extLst>
            <a:ext uri="{FF2B5EF4-FFF2-40B4-BE49-F238E27FC236}">
              <a16:creationId xmlns:a16="http://schemas.microsoft.com/office/drawing/2014/main" id="{F2D13337-BCDB-44BE-8A76-194A8A93A16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82" name="TextBox 7681">
          <a:extLst>
            <a:ext uri="{FF2B5EF4-FFF2-40B4-BE49-F238E27FC236}">
              <a16:creationId xmlns:a16="http://schemas.microsoft.com/office/drawing/2014/main" id="{0D805F9F-3966-4D09-851D-0A3629AF479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83" name="TextBox 7682">
          <a:extLst>
            <a:ext uri="{FF2B5EF4-FFF2-40B4-BE49-F238E27FC236}">
              <a16:creationId xmlns:a16="http://schemas.microsoft.com/office/drawing/2014/main" id="{BAB3ED25-B4EB-4D04-9EF5-41D90BD58AD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84" name="TextBox 7683">
          <a:extLst>
            <a:ext uri="{FF2B5EF4-FFF2-40B4-BE49-F238E27FC236}">
              <a16:creationId xmlns:a16="http://schemas.microsoft.com/office/drawing/2014/main" id="{E4403430-6275-4EF6-BF20-B2B1F5000FB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85" name="TextBox 7684">
          <a:extLst>
            <a:ext uri="{FF2B5EF4-FFF2-40B4-BE49-F238E27FC236}">
              <a16:creationId xmlns:a16="http://schemas.microsoft.com/office/drawing/2014/main" id="{FF8A23BB-D7BE-45F6-8CF3-160C25908C8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86" name="TextBox 7685">
          <a:extLst>
            <a:ext uri="{FF2B5EF4-FFF2-40B4-BE49-F238E27FC236}">
              <a16:creationId xmlns:a16="http://schemas.microsoft.com/office/drawing/2014/main" id="{FED5439A-C15E-4C56-9FF2-937F77C71C8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87" name="TextBox 7686">
          <a:extLst>
            <a:ext uri="{FF2B5EF4-FFF2-40B4-BE49-F238E27FC236}">
              <a16:creationId xmlns:a16="http://schemas.microsoft.com/office/drawing/2014/main" id="{AF794A62-88A5-4C9D-BD83-99FB9C0308C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88" name="TextBox 7687">
          <a:extLst>
            <a:ext uri="{FF2B5EF4-FFF2-40B4-BE49-F238E27FC236}">
              <a16:creationId xmlns:a16="http://schemas.microsoft.com/office/drawing/2014/main" id="{AB28521B-07E5-41CC-A9A5-9A31CC3C2C9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89" name="TextBox 7688">
          <a:extLst>
            <a:ext uri="{FF2B5EF4-FFF2-40B4-BE49-F238E27FC236}">
              <a16:creationId xmlns:a16="http://schemas.microsoft.com/office/drawing/2014/main" id="{BCC0F49B-7599-4721-A7B2-AD817788D2D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90" name="TextBox 7689">
          <a:extLst>
            <a:ext uri="{FF2B5EF4-FFF2-40B4-BE49-F238E27FC236}">
              <a16:creationId xmlns:a16="http://schemas.microsoft.com/office/drawing/2014/main" id="{F35C358A-D235-4625-B5B8-1EABB7FADAF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91" name="TextBox 7690">
          <a:extLst>
            <a:ext uri="{FF2B5EF4-FFF2-40B4-BE49-F238E27FC236}">
              <a16:creationId xmlns:a16="http://schemas.microsoft.com/office/drawing/2014/main" id="{C61C0AA1-06E3-444C-9CF0-63326160FBB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92" name="TextBox 7691">
          <a:extLst>
            <a:ext uri="{FF2B5EF4-FFF2-40B4-BE49-F238E27FC236}">
              <a16:creationId xmlns:a16="http://schemas.microsoft.com/office/drawing/2014/main" id="{42DB6210-C132-4E7B-BB07-D0C8A245C86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93" name="TextBox 7692">
          <a:extLst>
            <a:ext uri="{FF2B5EF4-FFF2-40B4-BE49-F238E27FC236}">
              <a16:creationId xmlns:a16="http://schemas.microsoft.com/office/drawing/2014/main" id="{AEE32358-B24E-4A66-9E20-0A4E44E3D3E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94" name="TextBox 7693">
          <a:extLst>
            <a:ext uri="{FF2B5EF4-FFF2-40B4-BE49-F238E27FC236}">
              <a16:creationId xmlns:a16="http://schemas.microsoft.com/office/drawing/2014/main" id="{9C471826-CC8E-4C88-B6AF-93D112B9CA3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95" name="TextBox 7694">
          <a:extLst>
            <a:ext uri="{FF2B5EF4-FFF2-40B4-BE49-F238E27FC236}">
              <a16:creationId xmlns:a16="http://schemas.microsoft.com/office/drawing/2014/main" id="{78988E28-074F-4619-9C4C-CA7013B1999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96" name="TextBox 7695">
          <a:extLst>
            <a:ext uri="{FF2B5EF4-FFF2-40B4-BE49-F238E27FC236}">
              <a16:creationId xmlns:a16="http://schemas.microsoft.com/office/drawing/2014/main" id="{B58E3679-B0A9-4A7C-A14F-3E6E6A3060D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97" name="TextBox 7696">
          <a:extLst>
            <a:ext uri="{FF2B5EF4-FFF2-40B4-BE49-F238E27FC236}">
              <a16:creationId xmlns:a16="http://schemas.microsoft.com/office/drawing/2014/main" id="{C7E66942-0D0F-4C79-BC0F-F176E9F1028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98" name="TextBox 7697">
          <a:extLst>
            <a:ext uri="{FF2B5EF4-FFF2-40B4-BE49-F238E27FC236}">
              <a16:creationId xmlns:a16="http://schemas.microsoft.com/office/drawing/2014/main" id="{16328E5F-9DE8-4D85-8791-B59A9FC97B2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699" name="TextBox 7698">
          <a:extLst>
            <a:ext uri="{FF2B5EF4-FFF2-40B4-BE49-F238E27FC236}">
              <a16:creationId xmlns:a16="http://schemas.microsoft.com/office/drawing/2014/main" id="{A2572CB6-BEDE-4F20-A4A5-86AB25C5A63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00" name="TextBox 7699">
          <a:extLst>
            <a:ext uri="{FF2B5EF4-FFF2-40B4-BE49-F238E27FC236}">
              <a16:creationId xmlns:a16="http://schemas.microsoft.com/office/drawing/2014/main" id="{0D8E2C75-6BAE-4546-A162-A5B46603FCD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01" name="TextBox 7700">
          <a:extLst>
            <a:ext uri="{FF2B5EF4-FFF2-40B4-BE49-F238E27FC236}">
              <a16:creationId xmlns:a16="http://schemas.microsoft.com/office/drawing/2014/main" id="{30CF16F8-9704-4B80-8749-17DD122AC8C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02" name="TextBox 7701">
          <a:extLst>
            <a:ext uri="{FF2B5EF4-FFF2-40B4-BE49-F238E27FC236}">
              <a16:creationId xmlns:a16="http://schemas.microsoft.com/office/drawing/2014/main" id="{AD699270-34C9-49EB-8865-F8778532E1A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03" name="TextBox 7702">
          <a:extLst>
            <a:ext uri="{FF2B5EF4-FFF2-40B4-BE49-F238E27FC236}">
              <a16:creationId xmlns:a16="http://schemas.microsoft.com/office/drawing/2014/main" id="{741402B7-26CF-47C1-AA83-7395E669BFE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04" name="TextBox 7703">
          <a:extLst>
            <a:ext uri="{FF2B5EF4-FFF2-40B4-BE49-F238E27FC236}">
              <a16:creationId xmlns:a16="http://schemas.microsoft.com/office/drawing/2014/main" id="{4490D13E-58BA-499B-84C2-23D20D53C32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05" name="TextBox 7704">
          <a:extLst>
            <a:ext uri="{FF2B5EF4-FFF2-40B4-BE49-F238E27FC236}">
              <a16:creationId xmlns:a16="http://schemas.microsoft.com/office/drawing/2014/main" id="{1ABB1972-02DF-46AD-A85E-C16FBACA043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06" name="TextBox 7705">
          <a:extLst>
            <a:ext uri="{FF2B5EF4-FFF2-40B4-BE49-F238E27FC236}">
              <a16:creationId xmlns:a16="http://schemas.microsoft.com/office/drawing/2014/main" id="{6F9A0F0A-19C4-43E5-8A49-EB0C9493CEA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07" name="TextBox 7706">
          <a:extLst>
            <a:ext uri="{FF2B5EF4-FFF2-40B4-BE49-F238E27FC236}">
              <a16:creationId xmlns:a16="http://schemas.microsoft.com/office/drawing/2014/main" id="{5CDB70ED-B622-4081-B4A1-914116A6935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08" name="TextBox 7707">
          <a:extLst>
            <a:ext uri="{FF2B5EF4-FFF2-40B4-BE49-F238E27FC236}">
              <a16:creationId xmlns:a16="http://schemas.microsoft.com/office/drawing/2014/main" id="{316C28D8-4306-4295-B7AA-9B6BBC135A4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09" name="TextBox 7708">
          <a:extLst>
            <a:ext uri="{FF2B5EF4-FFF2-40B4-BE49-F238E27FC236}">
              <a16:creationId xmlns:a16="http://schemas.microsoft.com/office/drawing/2014/main" id="{1FD03C34-17D0-4340-94F9-1A08F02F576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10" name="TextBox 7709">
          <a:extLst>
            <a:ext uri="{FF2B5EF4-FFF2-40B4-BE49-F238E27FC236}">
              <a16:creationId xmlns:a16="http://schemas.microsoft.com/office/drawing/2014/main" id="{CC336954-D0A7-4A67-A656-47471AF4778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11" name="TextBox 7710">
          <a:extLst>
            <a:ext uri="{FF2B5EF4-FFF2-40B4-BE49-F238E27FC236}">
              <a16:creationId xmlns:a16="http://schemas.microsoft.com/office/drawing/2014/main" id="{B404E554-DCAB-4B43-A72A-5B423AE65A3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12" name="TextBox 7711">
          <a:extLst>
            <a:ext uri="{FF2B5EF4-FFF2-40B4-BE49-F238E27FC236}">
              <a16:creationId xmlns:a16="http://schemas.microsoft.com/office/drawing/2014/main" id="{B3C7B0EF-62E2-4C3E-BF35-26A1D66A1EE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13" name="TextBox 7712">
          <a:extLst>
            <a:ext uri="{FF2B5EF4-FFF2-40B4-BE49-F238E27FC236}">
              <a16:creationId xmlns:a16="http://schemas.microsoft.com/office/drawing/2014/main" id="{2C7541F1-B418-4AED-BC20-86400E34044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14" name="TextBox 7713">
          <a:extLst>
            <a:ext uri="{FF2B5EF4-FFF2-40B4-BE49-F238E27FC236}">
              <a16:creationId xmlns:a16="http://schemas.microsoft.com/office/drawing/2014/main" id="{CB9ED672-3AA9-43C2-B12A-A08C65003BD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15" name="TextBox 7714">
          <a:extLst>
            <a:ext uri="{FF2B5EF4-FFF2-40B4-BE49-F238E27FC236}">
              <a16:creationId xmlns:a16="http://schemas.microsoft.com/office/drawing/2014/main" id="{8EA3F1AD-A200-4A64-9EFE-ABE40E50168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16" name="TextBox 7715">
          <a:extLst>
            <a:ext uri="{FF2B5EF4-FFF2-40B4-BE49-F238E27FC236}">
              <a16:creationId xmlns:a16="http://schemas.microsoft.com/office/drawing/2014/main" id="{16931B34-6A87-41CF-A2C2-D1720E82A0C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17" name="TextBox 7716">
          <a:extLst>
            <a:ext uri="{FF2B5EF4-FFF2-40B4-BE49-F238E27FC236}">
              <a16:creationId xmlns:a16="http://schemas.microsoft.com/office/drawing/2014/main" id="{3225229B-9D38-4C76-B506-34870841F2B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18" name="TextBox 7717">
          <a:extLst>
            <a:ext uri="{FF2B5EF4-FFF2-40B4-BE49-F238E27FC236}">
              <a16:creationId xmlns:a16="http://schemas.microsoft.com/office/drawing/2014/main" id="{3EB6C524-F0C3-4D4E-AB0C-0600DA88EA2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19" name="TextBox 7718">
          <a:extLst>
            <a:ext uri="{FF2B5EF4-FFF2-40B4-BE49-F238E27FC236}">
              <a16:creationId xmlns:a16="http://schemas.microsoft.com/office/drawing/2014/main" id="{99AA39EE-313C-4F3D-B1CD-D03F8CCA65B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20" name="TextBox 7719">
          <a:extLst>
            <a:ext uri="{FF2B5EF4-FFF2-40B4-BE49-F238E27FC236}">
              <a16:creationId xmlns:a16="http://schemas.microsoft.com/office/drawing/2014/main" id="{F31C4120-3A06-4643-A0D4-692630573D7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21" name="TextBox 7720">
          <a:extLst>
            <a:ext uri="{FF2B5EF4-FFF2-40B4-BE49-F238E27FC236}">
              <a16:creationId xmlns:a16="http://schemas.microsoft.com/office/drawing/2014/main" id="{8CCF1448-C7F5-4600-A84A-6CB657EC0D0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22" name="TextBox 7721">
          <a:extLst>
            <a:ext uri="{FF2B5EF4-FFF2-40B4-BE49-F238E27FC236}">
              <a16:creationId xmlns:a16="http://schemas.microsoft.com/office/drawing/2014/main" id="{27AE9653-8C03-48DF-9AAE-8544A724BB3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23" name="TextBox 7722">
          <a:extLst>
            <a:ext uri="{FF2B5EF4-FFF2-40B4-BE49-F238E27FC236}">
              <a16:creationId xmlns:a16="http://schemas.microsoft.com/office/drawing/2014/main" id="{6E4423EB-1434-4737-A2BB-20A23FD955A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24" name="TextBox 7723">
          <a:extLst>
            <a:ext uri="{FF2B5EF4-FFF2-40B4-BE49-F238E27FC236}">
              <a16:creationId xmlns:a16="http://schemas.microsoft.com/office/drawing/2014/main" id="{986A7BEB-B73A-4062-824E-CB9E1359D38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25" name="TextBox 7724">
          <a:extLst>
            <a:ext uri="{FF2B5EF4-FFF2-40B4-BE49-F238E27FC236}">
              <a16:creationId xmlns:a16="http://schemas.microsoft.com/office/drawing/2014/main" id="{F63094AC-139E-42C8-996C-15E89F0B1A4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26" name="TextBox 7725">
          <a:extLst>
            <a:ext uri="{FF2B5EF4-FFF2-40B4-BE49-F238E27FC236}">
              <a16:creationId xmlns:a16="http://schemas.microsoft.com/office/drawing/2014/main" id="{862A4825-7AA7-42AB-A91A-DC789AB9BC1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27" name="TextBox 7726">
          <a:extLst>
            <a:ext uri="{FF2B5EF4-FFF2-40B4-BE49-F238E27FC236}">
              <a16:creationId xmlns:a16="http://schemas.microsoft.com/office/drawing/2014/main" id="{DAA411A6-CAE9-4ADC-AE43-A9FFF605D24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28" name="TextBox 7727">
          <a:extLst>
            <a:ext uri="{FF2B5EF4-FFF2-40B4-BE49-F238E27FC236}">
              <a16:creationId xmlns:a16="http://schemas.microsoft.com/office/drawing/2014/main" id="{D81A4BD0-D7EE-4F07-A403-7EC3D855D78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29" name="TextBox 7728">
          <a:extLst>
            <a:ext uri="{FF2B5EF4-FFF2-40B4-BE49-F238E27FC236}">
              <a16:creationId xmlns:a16="http://schemas.microsoft.com/office/drawing/2014/main" id="{97FAAB74-E1B4-483D-89CE-981C7540E81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30" name="TextBox 7729">
          <a:extLst>
            <a:ext uri="{FF2B5EF4-FFF2-40B4-BE49-F238E27FC236}">
              <a16:creationId xmlns:a16="http://schemas.microsoft.com/office/drawing/2014/main" id="{B8C17CB8-8E94-472C-A0BE-840C0A75D73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31" name="TextBox 7730">
          <a:extLst>
            <a:ext uri="{FF2B5EF4-FFF2-40B4-BE49-F238E27FC236}">
              <a16:creationId xmlns:a16="http://schemas.microsoft.com/office/drawing/2014/main" id="{2E25867A-C60F-43F9-A0DB-4A97F685C6C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32" name="TextBox 7731">
          <a:extLst>
            <a:ext uri="{FF2B5EF4-FFF2-40B4-BE49-F238E27FC236}">
              <a16:creationId xmlns:a16="http://schemas.microsoft.com/office/drawing/2014/main" id="{3439244F-D25E-49B0-9D78-9B9D9A9ED04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33" name="TextBox 7732">
          <a:extLst>
            <a:ext uri="{FF2B5EF4-FFF2-40B4-BE49-F238E27FC236}">
              <a16:creationId xmlns:a16="http://schemas.microsoft.com/office/drawing/2014/main" id="{D45EAB25-D7E9-4C4F-BBA3-926CBFDED20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34" name="TextBox 7733">
          <a:extLst>
            <a:ext uri="{FF2B5EF4-FFF2-40B4-BE49-F238E27FC236}">
              <a16:creationId xmlns:a16="http://schemas.microsoft.com/office/drawing/2014/main" id="{58B88B3D-D17D-4ECB-8446-F58018DA2DA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35" name="TextBox 7734">
          <a:extLst>
            <a:ext uri="{FF2B5EF4-FFF2-40B4-BE49-F238E27FC236}">
              <a16:creationId xmlns:a16="http://schemas.microsoft.com/office/drawing/2014/main" id="{223D44A0-BF13-4965-8427-0A077C0D2C1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36" name="TextBox 7735">
          <a:extLst>
            <a:ext uri="{FF2B5EF4-FFF2-40B4-BE49-F238E27FC236}">
              <a16:creationId xmlns:a16="http://schemas.microsoft.com/office/drawing/2014/main" id="{F2CCB1C6-6F0A-4A6C-9572-16F16576D90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37" name="TextBox 7736">
          <a:extLst>
            <a:ext uri="{FF2B5EF4-FFF2-40B4-BE49-F238E27FC236}">
              <a16:creationId xmlns:a16="http://schemas.microsoft.com/office/drawing/2014/main" id="{6557023D-7DA3-4C45-B04C-4287DB44438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38" name="TextBox 7737">
          <a:extLst>
            <a:ext uri="{FF2B5EF4-FFF2-40B4-BE49-F238E27FC236}">
              <a16:creationId xmlns:a16="http://schemas.microsoft.com/office/drawing/2014/main" id="{631F4323-2FA6-4320-B2A7-BAED0F85AAD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39" name="TextBox 7738">
          <a:extLst>
            <a:ext uri="{FF2B5EF4-FFF2-40B4-BE49-F238E27FC236}">
              <a16:creationId xmlns:a16="http://schemas.microsoft.com/office/drawing/2014/main" id="{E13A391B-C582-4B16-A994-D1ECEBEF692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40" name="TextBox 7739">
          <a:extLst>
            <a:ext uri="{FF2B5EF4-FFF2-40B4-BE49-F238E27FC236}">
              <a16:creationId xmlns:a16="http://schemas.microsoft.com/office/drawing/2014/main" id="{2D6291BE-A676-4594-BA1C-EC2E9EBE282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41" name="TextBox 7740">
          <a:extLst>
            <a:ext uri="{FF2B5EF4-FFF2-40B4-BE49-F238E27FC236}">
              <a16:creationId xmlns:a16="http://schemas.microsoft.com/office/drawing/2014/main" id="{8E42224C-C0E9-4912-9C47-4569AD517B7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42" name="TextBox 7741">
          <a:extLst>
            <a:ext uri="{FF2B5EF4-FFF2-40B4-BE49-F238E27FC236}">
              <a16:creationId xmlns:a16="http://schemas.microsoft.com/office/drawing/2014/main" id="{9DD33FBB-0CEF-45A0-B7D0-D05ED8FC9EC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43" name="TextBox 7742">
          <a:extLst>
            <a:ext uri="{FF2B5EF4-FFF2-40B4-BE49-F238E27FC236}">
              <a16:creationId xmlns:a16="http://schemas.microsoft.com/office/drawing/2014/main" id="{906C3EC5-406B-46E9-9D1B-4808FED8C6A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44" name="TextBox 7743">
          <a:extLst>
            <a:ext uri="{FF2B5EF4-FFF2-40B4-BE49-F238E27FC236}">
              <a16:creationId xmlns:a16="http://schemas.microsoft.com/office/drawing/2014/main" id="{FA6D91A3-5040-4AA7-8BC8-3439501D828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45" name="TextBox 7744">
          <a:extLst>
            <a:ext uri="{FF2B5EF4-FFF2-40B4-BE49-F238E27FC236}">
              <a16:creationId xmlns:a16="http://schemas.microsoft.com/office/drawing/2014/main" id="{85CF51B2-F427-4BEE-A262-3CC6A8EAB9A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46" name="TextBox 7745">
          <a:extLst>
            <a:ext uri="{FF2B5EF4-FFF2-40B4-BE49-F238E27FC236}">
              <a16:creationId xmlns:a16="http://schemas.microsoft.com/office/drawing/2014/main" id="{6C420219-D46E-46F6-964F-09062D62F32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47" name="TextBox 7746">
          <a:extLst>
            <a:ext uri="{FF2B5EF4-FFF2-40B4-BE49-F238E27FC236}">
              <a16:creationId xmlns:a16="http://schemas.microsoft.com/office/drawing/2014/main" id="{2B830B6F-BF5D-4B86-9238-24EE3DE76A1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48" name="TextBox 7747">
          <a:extLst>
            <a:ext uri="{FF2B5EF4-FFF2-40B4-BE49-F238E27FC236}">
              <a16:creationId xmlns:a16="http://schemas.microsoft.com/office/drawing/2014/main" id="{DCA01655-B919-4448-8344-7CC59075F75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49" name="TextBox 7748">
          <a:extLst>
            <a:ext uri="{FF2B5EF4-FFF2-40B4-BE49-F238E27FC236}">
              <a16:creationId xmlns:a16="http://schemas.microsoft.com/office/drawing/2014/main" id="{19EB7F48-16CE-4BF5-B7FD-4B4500BB78C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50" name="TextBox 7749">
          <a:extLst>
            <a:ext uri="{FF2B5EF4-FFF2-40B4-BE49-F238E27FC236}">
              <a16:creationId xmlns:a16="http://schemas.microsoft.com/office/drawing/2014/main" id="{BEF7F4F5-34D8-41E9-84A9-15F4A86BA21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51" name="TextBox 7750">
          <a:extLst>
            <a:ext uri="{FF2B5EF4-FFF2-40B4-BE49-F238E27FC236}">
              <a16:creationId xmlns:a16="http://schemas.microsoft.com/office/drawing/2014/main" id="{68E7C04D-8A2D-4DA6-88FE-48FE0BF305C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52" name="TextBox 7751">
          <a:extLst>
            <a:ext uri="{FF2B5EF4-FFF2-40B4-BE49-F238E27FC236}">
              <a16:creationId xmlns:a16="http://schemas.microsoft.com/office/drawing/2014/main" id="{66050257-AECD-4C58-8CF6-5E1C207DF32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53" name="TextBox 7752">
          <a:extLst>
            <a:ext uri="{FF2B5EF4-FFF2-40B4-BE49-F238E27FC236}">
              <a16:creationId xmlns:a16="http://schemas.microsoft.com/office/drawing/2014/main" id="{B7720845-2F9C-4908-89AE-1C3CB7F2836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54" name="TextBox 7753">
          <a:extLst>
            <a:ext uri="{FF2B5EF4-FFF2-40B4-BE49-F238E27FC236}">
              <a16:creationId xmlns:a16="http://schemas.microsoft.com/office/drawing/2014/main" id="{C8C83C34-86F5-43F4-8970-C3F0508D01A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55" name="TextBox 7754">
          <a:extLst>
            <a:ext uri="{FF2B5EF4-FFF2-40B4-BE49-F238E27FC236}">
              <a16:creationId xmlns:a16="http://schemas.microsoft.com/office/drawing/2014/main" id="{C287581C-C510-4D2B-9B3A-97183F8BBF3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56" name="TextBox 7755">
          <a:extLst>
            <a:ext uri="{FF2B5EF4-FFF2-40B4-BE49-F238E27FC236}">
              <a16:creationId xmlns:a16="http://schemas.microsoft.com/office/drawing/2014/main" id="{FF4A7E56-8387-49CE-9763-2B2B3A6C950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57" name="TextBox 7756">
          <a:extLst>
            <a:ext uri="{FF2B5EF4-FFF2-40B4-BE49-F238E27FC236}">
              <a16:creationId xmlns:a16="http://schemas.microsoft.com/office/drawing/2014/main" id="{C9692ABF-150D-4337-A240-AA4A2A5E581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58" name="TextBox 7757">
          <a:extLst>
            <a:ext uri="{FF2B5EF4-FFF2-40B4-BE49-F238E27FC236}">
              <a16:creationId xmlns:a16="http://schemas.microsoft.com/office/drawing/2014/main" id="{8C07224A-52BB-454A-9ECD-9943EB884FE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59" name="TextBox 7758">
          <a:extLst>
            <a:ext uri="{FF2B5EF4-FFF2-40B4-BE49-F238E27FC236}">
              <a16:creationId xmlns:a16="http://schemas.microsoft.com/office/drawing/2014/main" id="{97F4481B-25FC-4715-BB3C-171A68CD7D3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60" name="TextBox 7759">
          <a:extLst>
            <a:ext uri="{FF2B5EF4-FFF2-40B4-BE49-F238E27FC236}">
              <a16:creationId xmlns:a16="http://schemas.microsoft.com/office/drawing/2014/main" id="{9E920AFB-A0AA-4A99-B74A-518356C9E46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61" name="TextBox 7760">
          <a:extLst>
            <a:ext uri="{FF2B5EF4-FFF2-40B4-BE49-F238E27FC236}">
              <a16:creationId xmlns:a16="http://schemas.microsoft.com/office/drawing/2014/main" id="{B6AD616E-B817-42F6-85F6-9220334F996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62" name="TextBox 7761">
          <a:extLst>
            <a:ext uri="{FF2B5EF4-FFF2-40B4-BE49-F238E27FC236}">
              <a16:creationId xmlns:a16="http://schemas.microsoft.com/office/drawing/2014/main" id="{6D97CCDE-BB68-47FE-9F62-FAAE55D6ABC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63" name="TextBox 7762">
          <a:extLst>
            <a:ext uri="{FF2B5EF4-FFF2-40B4-BE49-F238E27FC236}">
              <a16:creationId xmlns:a16="http://schemas.microsoft.com/office/drawing/2014/main" id="{7D2BC73F-6F76-4259-B7B1-D833E26DBAB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64" name="TextBox 7763">
          <a:extLst>
            <a:ext uri="{FF2B5EF4-FFF2-40B4-BE49-F238E27FC236}">
              <a16:creationId xmlns:a16="http://schemas.microsoft.com/office/drawing/2014/main" id="{9E4BD9D6-123D-4E2B-B7A3-6816EB04BFA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65" name="TextBox 7764">
          <a:extLst>
            <a:ext uri="{FF2B5EF4-FFF2-40B4-BE49-F238E27FC236}">
              <a16:creationId xmlns:a16="http://schemas.microsoft.com/office/drawing/2014/main" id="{4C25F27A-1794-4A05-A040-7EA9AC7647D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66" name="TextBox 7765">
          <a:extLst>
            <a:ext uri="{FF2B5EF4-FFF2-40B4-BE49-F238E27FC236}">
              <a16:creationId xmlns:a16="http://schemas.microsoft.com/office/drawing/2014/main" id="{11C1920A-F8C9-4F1D-94C6-23F9D06A580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67" name="TextBox 7766">
          <a:extLst>
            <a:ext uri="{FF2B5EF4-FFF2-40B4-BE49-F238E27FC236}">
              <a16:creationId xmlns:a16="http://schemas.microsoft.com/office/drawing/2014/main" id="{AEFACC45-CE86-4163-BBEF-5961C76AA4A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68" name="TextBox 7767">
          <a:extLst>
            <a:ext uri="{FF2B5EF4-FFF2-40B4-BE49-F238E27FC236}">
              <a16:creationId xmlns:a16="http://schemas.microsoft.com/office/drawing/2014/main" id="{5F1ED1DD-EADD-42C2-9774-69B8F31B902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69" name="TextBox 7768">
          <a:extLst>
            <a:ext uri="{FF2B5EF4-FFF2-40B4-BE49-F238E27FC236}">
              <a16:creationId xmlns:a16="http://schemas.microsoft.com/office/drawing/2014/main" id="{CC2DF434-21CC-4C62-A9E5-A727A8277B7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70" name="TextBox 7769">
          <a:extLst>
            <a:ext uri="{FF2B5EF4-FFF2-40B4-BE49-F238E27FC236}">
              <a16:creationId xmlns:a16="http://schemas.microsoft.com/office/drawing/2014/main" id="{3B8EF07F-4FA4-4336-AB2A-B6C0EC96207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71" name="TextBox 7770">
          <a:extLst>
            <a:ext uri="{FF2B5EF4-FFF2-40B4-BE49-F238E27FC236}">
              <a16:creationId xmlns:a16="http://schemas.microsoft.com/office/drawing/2014/main" id="{82994125-EDEB-4E2E-9EFF-22CC688FC86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72" name="TextBox 7771">
          <a:extLst>
            <a:ext uri="{FF2B5EF4-FFF2-40B4-BE49-F238E27FC236}">
              <a16:creationId xmlns:a16="http://schemas.microsoft.com/office/drawing/2014/main" id="{F3A018D0-35FC-44D8-A8A9-5C397E368FC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73" name="TextBox 7772">
          <a:extLst>
            <a:ext uri="{FF2B5EF4-FFF2-40B4-BE49-F238E27FC236}">
              <a16:creationId xmlns:a16="http://schemas.microsoft.com/office/drawing/2014/main" id="{263C9696-C16F-45F0-B56E-0EB8A17BD75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74" name="TextBox 7773">
          <a:extLst>
            <a:ext uri="{FF2B5EF4-FFF2-40B4-BE49-F238E27FC236}">
              <a16:creationId xmlns:a16="http://schemas.microsoft.com/office/drawing/2014/main" id="{6CED7D57-1D9E-4D61-9BB6-A91D67A0CB6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75" name="TextBox 7774">
          <a:extLst>
            <a:ext uri="{FF2B5EF4-FFF2-40B4-BE49-F238E27FC236}">
              <a16:creationId xmlns:a16="http://schemas.microsoft.com/office/drawing/2014/main" id="{6F830F80-0DBA-4CE3-8BCE-CF8ACC83DB6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76" name="TextBox 7775">
          <a:extLst>
            <a:ext uri="{FF2B5EF4-FFF2-40B4-BE49-F238E27FC236}">
              <a16:creationId xmlns:a16="http://schemas.microsoft.com/office/drawing/2014/main" id="{4825AD63-E8B7-4DE8-888D-1E2F9D5CCA5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77" name="TextBox 7776">
          <a:extLst>
            <a:ext uri="{FF2B5EF4-FFF2-40B4-BE49-F238E27FC236}">
              <a16:creationId xmlns:a16="http://schemas.microsoft.com/office/drawing/2014/main" id="{866FD22F-AF0A-49D2-9534-325C3321088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78" name="TextBox 7777">
          <a:extLst>
            <a:ext uri="{FF2B5EF4-FFF2-40B4-BE49-F238E27FC236}">
              <a16:creationId xmlns:a16="http://schemas.microsoft.com/office/drawing/2014/main" id="{E65E4237-5E9D-41B2-A848-2D84F872B4A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79" name="TextBox 7778">
          <a:extLst>
            <a:ext uri="{FF2B5EF4-FFF2-40B4-BE49-F238E27FC236}">
              <a16:creationId xmlns:a16="http://schemas.microsoft.com/office/drawing/2014/main" id="{1165FE4C-310E-4C34-8617-21357CDE2C9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80" name="TextBox 7779">
          <a:extLst>
            <a:ext uri="{FF2B5EF4-FFF2-40B4-BE49-F238E27FC236}">
              <a16:creationId xmlns:a16="http://schemas.microsoft.com/office/drawing/2014/main" id="{D654BBBE-9399-4397-B2E2-9FF87894CCE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81" name="TextBox 7780">
          <a:extLst>
            <a:ext uri="{FF2B5EF4-FFF2-40B4-BE49-F238E27FC236}">
              <a16:creationId xmlns:a16="http://schemas.microsoft.com/office/drawing/2014/main" id="{5828402F-17D1-43B6-924B-1F81B0B1A7A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82" name="TextBox 7781">
          <a:extLst>
            <a:ext uri="{FF2B5EF4-FFF2-40B4-BE49-F238E27FC236}">
              <a16:creationId xmlns:a16="http://schemas.microsoft.com/office/drawing/2014/main" id="{7BA869B2-30E1-463D-807F-799AD6E0B72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83" name="TextBox 7782">
          <a:extLst>
            <a:ext uri="{FF2B5EF4-FFF2-40B4-BE49-F238E27FC236}">
              <a16:creationId xmlns:a16="http://schemas.microsoft.com/office/drawing/2014/main" id="{259327AC-AB2D-4881-A28D-31FBF27C350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84" name="TextBox 7783">
          <a:extLst>
            <a:ext uri="{FF2B5EF4-FFF2-40B4-BE49-F238E27FC236}">
              <a16:creationId xmlns:a16="http://schemas.microsoft.com/office/drawing/2014/main" id="{D4B158DD-7B41-40BB-86EC-B1BF32ADF5F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85" name="TextBox 7784">
          <a:extLst>
            <a:ext uri="{FF2B5EF4-FFF2-40B4-BE49-F238E27FC236}">
              <a16:creationId xmlns:a16="http://schemas.microsoft.com/office/drawing/2014/main" id="{9E378410-DACE-4B9E-9F2E-59BC00891BA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86" name="TextBox 7785">
          <a:extLst>
            <a:ext uri="{FF2B5EF4-FFF2-40B4-BE49-F238E27FC236}">
              <a16:creationId xmlns:a16="http://schemas.microsoft.com/office/drawing/2014/main" id="{D593A63D-E7FE-40B1-B6EF-3B41FF72E85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87" name="TextBox 7786">
          <a:extLst>
            <a:ext uri="{FF2B5EF4-FFF2-40B4-BE49-F238E27FC236}">
              <a16:creationId xmlns:a16="http://schemas.microsoft.com/office/drawing/2014/main" id="{B7EB4F4C-626C-4254-892E-ED098592288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88" name="TextBox 7787">
          <a:extLst>
            <a:ext uri="{FF2B5EF4-FFF2-40B4-BE49-F238E27FC236}">
              <a16:creationId xmlns:a16="http://schemas.microsoft.com/office/drawing/2014/main" id="{042DDF73-3DA8-4F09-90B5-8C98547E6C9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89" name="TextBox 7788">
          <a:extLst>
            <a:ext uri="{FF2B5EF4-FFF2-40B4-BE49-F238E27FC236}">
              <a16:creationId xmlns:a16="http://schemas.microsoft.com/office/drawing/2014/main" id="{BD1B24C7-7200-44CB-931B-A5B77597848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90" name="TextBox 7789">
          <a:extLst>
            <a:ext uri="{FF2B5EF4-FFF2-40B4-BE49-F238E27FC236}">
              <a16:creationId xmlns:a16="http://schemas.microsoft.com/office/drawing/2014/main" id="{A89410BB-5C46-4565-90A6-2F7793BA3E0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91" name="TextBox 7790">
          <a:extLst>
            <a:ext uri="{FF2B5EF4-FFF2-40B4-BE49-F238E27FC236}">
              <a16:creationId xmlns:a16="http://schemas.microsoft.com/office/drawing/2014/main" id="{FD986A86-8DDB-4F7E-9813-E2C3143939A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92" name="TextBox 7791">
          <a:extLst>
            <a:ext uri="{FF2B5EF4-FFF2-40B4-BE49-F238E27FC236}">
              <a16:creationId xmlns:a16="http://schemas.microsoft.com/office/drawing/2014/main" id="{EFBF8CEA-12BA-48CE-B36F-2C0CE197CC0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93" name="TextBox 7792">
          <a:extLst>
            <a:ext uri="{FF2B5EF4-FFF2-40B4-BE49-F238E27FC236}">
              <a16:creationId xmlns:a16="http://schemas.microsoft.com/office/drawing/2014/main" id="{972D431F-6162-4367-BAFE-392FB5A47B3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94" name="TextBox 7793">
          <a:extLst>
            <a:ext uri="{FF2B5EF4-FFF2-40B4-BE49-F238E27FC236}">
              <a16:creationId xmlns:a16="http://schemas.microsoft.com/office/drawing/2014/main" id="{A7093044-253A-4DA4-AF80-7A10A6A8523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95" name="TextBox 7794">
          <a:extLst>
            <a:ext uri="{FF2B5EF4-FFF2-40B4-BE49-F238E27FC236}">
              <a16:creationId xmlns:a16="http://schemas.microsoft.com/office/drawing/2014/main" id="{B128AA04-A768-4D53-B525-06B5260D453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96" name="TextBox 7795">
          <a:extLst>
            <a:ext uri="{FF2B5EF4-FFF2-40B4-BE49-F238E27FC236}">
              <a16:creationId xmlns:a16="http://schemas.microsoft.com/office/drawing/2014/main" id="{3F678BE4-0149-41FA-A4DD-BCCB72A34D4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97" name="TextBox 7796">
          <a:extLst>
            <a:ext uri="{FF2B5EF4-FFF2-40B4-BE49-F238E27FC236}">
              <a16:creationId xmlns:a16="http://schemas.microsoft.com/office/drawing/2014/main" id="{7D7BC839-AB8C-4CB3-89F6-BE3D7D04125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98" name="TextBox 7797">
          <a:extLst>
            <a:ext uri="{FF2B5EF4-FFF2-40B4-BE49-F238E27FC236}">
              <a16:creationId xmlns:a16="http://schemas.microsoft.com/office/drawing/2014/main" id="{E6EC5122-6598-421B-8F81-23DE2B30D79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799" name="TextBox 7798">
          <a:extLst>
            <a:ext uri="{FF2B5EF4-FFF2-40B4-BE49-F238E27FC236}">
              <a16:creationId xmlns:a16="http://schemas.microsoft.com/office/drawing/2014/main" id="{D7DB9329-BFA3-4008-9FCC-81CCF00BC0E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00" name="TextBox 7799">
          <a:extLst>
            <a:ext uri="{FF2B5EF4-FFF2-40B4-BE49-F238E27FC236}">
              <a16:creationId xmlns:a16="http://schemas.microsoft.com/office/drawing/2014/main" id="{91D79BB9-37EB-425D-99AA-B6413CEA738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01" name="TextBox 7800">
          <a:extLst>
            <a:ext uri="{FF2B5EF4-FFF2-40B4-BE49-F238E27FC236}">
              <a16:creationId xmlns:a16="http://schemas.microsoft.com/office/drawing/2014/main" id="{ACFDEF97-AF65-48DA-9EDC-2544EECD0EF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02" name="TextBox 7801">
          <a:extLst>
            <a:ext uri="{FF2B5EF4-FFF2-40B4-BE49-F238E27FC236}">
              <a16:creationId xmlns:a16="http://schemas.microsoft.com/office/drawing/2014/main" id="{F70BBDA7-8E95-4946-B798-30CF08772C5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03" name="TextBox 7802">
          <a:extLst>
            <a:ext uri="{FF2B5EF4-FFF2-40B4-BE49-F238E27FC236}">
              <a16:creationId xmlns:a16="http://schemas.microsoft.com/office/drawing/2014/main" id="{50246FE7-2D5F-4A64-B7FD-3617D25FA4B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04" name="TextBox 7803">
          <a:extLst>
            <a:ext uri="{FF2B5EF4-FFF2-40B4-BE49-F238E27FC236}">
              <a16:creationId xmlns:a16="http://schemas.microsoft.com/office/drawing/2014/main" id="{5C604515-9257-41FF-9D2D-60B83C7C257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05" name="TextBox 7804">
          <a:extLst>
            <a:ext uri="{FF2B5EF4-FFF2-40B4-BE49-F238E27FC236}">
              <a16:creationId xmlns:a16="http://schemas.microsoft.com/office/drawing/2014/main" id="{48C1476D-EBE1-4928-93B7-15E6250B9FB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06" name="TextBox 7805">
          <a:extLst>
            <a:ext uri="{FF2B5EF4-FFF2-40B4-BE49-F238E27FC236}">
              <a16:creationId xmlns:a16="http://schemas.microsoft.com/office/drawing/2014/main" id="{051BF1DD-86FD-4E96-825F-FA236EC7525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07" name="TextBox 7806">
          <a:extLst>
            <a:ext uri="{FF2B5EF4-FFF2-40B4-BE49-F238E27FC236}">
              <a16:creationId xmlns:a16="http://schemas.microsoft.com/office/drawing/2014/main" id="{B57F164C-001F-446B-84C4-DAF6A93E1C8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08" name="TextBox 7807">
          <a:extLst>
            <a:ext uri="{FF2B5EF4-FFF2-40B4-BE49-F238E27FC236}">
              <a16:creationId xmlns:a16="http://schemas.microsoft.com/office/drawing/2014/main" id="{73860A22-2F6D-49B8-A69E-58B0722E88A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09" name="TextBox 7808">
          <a:extLst>
            <a:ext uri="{FF2B5EF4-FFF2-40B4-BE49-F238E27FC236}">
              <a16:creationId xmlns:a16="http://schemas.microsoft.com/office/drawing/2014/main" id="{C887CA91-5998-4F59-B804-EBFF7BC6A6C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10" name="TextBox 7809">
          <a:extLst>
            <a:ext uri="{FF2B5EF4-FFF2-40B4-BE49-F238E27FC236}">
              <a16:creationId xmlns:a16="http://schemas.microsoft.com/office/drawing/2014/main" id="{E8F8EACF-944A-48D5-8D5D-CE4C220B884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11" name="TextBox 7810">
          <a:extLst>
            <a:ext uri="{FF2B5EF4-FFF2-40B4-BE49-F238E27FC236}">
              <a16:creationId xmlns:a16="http://schemas.microsoft.com/office/drawing/2014/main" id="{67B259B7-6577-4AB9-B58A-2AE73E4FB5C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12" name="TextBox 7811">
          <a:extLst>
            <a:ext uri="{FF2B5EF4-FFF2-40B4-BE49-F238E27FC236}">
              <a16:creationId xmlns:a16="http://schemas.microsoft.com/office/drawing/2014/main" id="{3AED735D-169B-4E6D-AD32-8F3FAD169D7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13" name="TextBox 7812">
          <a:extLst>
            <a:ext uri="{FF2B5EF4-FFF2-40B4-BE49-F238E27FC236}">
              <a16:creationId xmlns:a16="http://schemas.microsoft.com/office/drawing/2014/main" id="{0684AECB-4D7C-4083-B705-F04DEC52777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14" name="TextBox 7813">
          <a:extLst>
            <a:ext uri="{FF2B5EF4-FFF2-40B4-BE49-F238E27FC236}">
              <a16:creationId xmlns:a16="http://schemas.microsoft.com/office/drawing/2014/main" id="{C2D8835D-745F-4A10-95ED-93ABD186C06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15" name="TextBox 7814">
          <a:extLst>
            <a:ext uri="{FF2B5EF4-FFF2-40B4-BE49-F238E27FC236}">
              <a16:creationId xmlns:a16="http://schemas.microsoft.com/office/drawing/2014/main" id="{5443FBCD-66EE-432B-AA6C-C6ED18CBDEB1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16" name="TextBox 7815">
          <a:extLst>
            <a:ext uri="{FF2B5EF4-FFF2-40B4-BE49-F238E27FC236}">
              <a16:creationId xmlns:a16="http://schemas.microsoft.com/office/drawing/2014/main" id="{B047A511-73D5-4465-A6D8-A3ADDBBA7B9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17" name="TextBox 7816">
          <a:extLst>
            <a:ext uri="{FF2B5EF4-FFF2-40B4-BE49-F238E27FC236}">
              <a16:creationId xmlns:a16="http://schemas.microsoft.com/office/drawing/2014/main" id="{05A81B0F-8D0D-4A95-87C9-8711331F4F4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18" name="TextBox 7817">
          <a:extLst>
            <a:ext uri="{FF2B5EF4-FFF2-40B4-BE49-F238E27FC236}">
              <a16:creationId xmlns:a16="http://schemas.microsoft.com/office/drawing/2014/main" id="{88EC9C71-6E8E-4455-8A25-89709126244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19" name="TextBox 7818">
          <a:extLst>
            <a:ext uri="{FF2B5EF4-FFF2-40B4-BE49-F238E27FC236}">
              <a16:creationId xmlns:a16="http://schemas.microsoft.com/office/drawing/2014/main" id="{D7C037CA-581F-4485-BDB1-1FBDC6D44A7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20" name="TextBox 7819">
          <a:extLst>
            <a:ext uri="{FF2B5EF4-FFF2-40B4-BE49-F238E27FC236}">
              <a16:creationId xmlns:a16="http://schemas.microsoft.com/office/drawing/2014/main" id="{CCEDC76D-787F-46FC-8440-77989E702F2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21" name="TextBox 7820">
          <a:extLst>
            <a:ext uri="{FF2B5EF4-FFF2-40B4-BE49-F238E27FC236}">
              <a16:creationId xmlns:a16="http://schemas.microsoft.com/office/drawing/2014/main" id="{8A0E6C2A-20EC-4F3D-901E-E5BEE0E3CA0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22" name="TextBox 7821">
          <a:extLst>
            <a:ext uri="{FF2B5EF4-FFF2-40B4-BE49-F238E27FC236}">
              <a16:creationId xmlns:a16="http://schemas.microsoft.com/office/drawing/2014/main" id="{1DD57185-632F-4529-8B5D-41C4894D3B0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23" name="TextBox 7822">
          <a:extLst>
            <a:ext uri="{FF2B5EF4-FFF2-40B4-BE49-F238E27FC236}">
              <a16:creationId xmlns:a16="http://schemas.microsoft.com/office/drawing/2014/main" id="{E8C29A9C-0ED3-45C9-A4BD-841D5439DCE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24" name="TextBox 7823">
          <a:extLst>
            <a:ext uri="{FF2B5EF4-FFF2-40B4-BE49-F238E27FC236}">
              <a16:creationId xmlns:a16="http://schemas.microsoft.com/office/drawing/2014/main" id="{BD757C01-7A8A-4A7F-85C6-27CF3F5CA3DD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25" name="TextBox 7824">
          <a:extLst>
            <a:ext uri="{FF2B5EF4-FFF2-40B4-BE49-F238E27FC236}">
              <a16:creationId xmlns:a16="http://schemas.microsoft.com/office/drawing/2014/main" id="{374A969D-D508-4C61-8CB5-DA745F09FB5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26" name="TextBox 7825">
          <a:extLst>
            <a:ext uri="{FF2B5EF4-FFF2-40B4-BE49-F238E27FC236}">
              <a16:creationId xmlns:a16="http://schemas.microsoft.com/office/drawing/2014/main" id="{D4502ADC-5310-4F39-A825-3BE1762A271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27" name="TextBox 7826">
          <a:extLst>
            <a:ext uri="{FF2B5EF4-FFF2-40B4-BE49-F238E27FC236}">
              <a16:creationId xmlns:a16="http://schemas.microsoft.com/office/drawing/2014/main" id="{C0EA1F9F-5325-4020-AE45-B38CFAB75BD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28" name="TextBox 7827">
          <a:extLst>
            <a:ext uri="{FF2B5EF4-FFF2-40B4-BE49-F238E27FC236}">
              <a16:creationId xmlns:a16="http://schemas.microsoft.com/office/drawing/2014/main" id="{666314A0-E1C0-40C5-8604-55396412025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29" name="TextBox 7828">
          <a:extLst>
            <a:ext uri="{FF2B5EF4-FFF2-40B4-BE49-F238E27FC236}">
              <a16:creationId xmlns:a16="http://schemas.microsoft.com/office/drawing/2014/main" id="{77A94FFA-17F4-4C81-83DD-022CF24B12D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30" name="TextBox 7829">
          <a:extLst>
            <a:ext uri="{FF2B5EF4-FFF2-40B4-BE49-F238E27FC236}">
              <a16:creationId xmlns:a16="http://schemas.microsoft.com/office/drawing/2014/main" id="{B3AF0135-D985-433B-8194-CA2C411B550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31" name="TextBox 7830">
          <a:extLst>
            <a:ext uri="{FF2B5EF4-FFF2-40B4-BE49-F238E27FC236}">
              <a16:creationId xmlns:a16="http://schemas.microsoft.com/office/drawing/2014/main" id="{B48695D7-ED25-4CA1-86D7-8850A12B3A6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32" name="TextBox 7831">
          <a:extLst>
            <a:ext uri="{FF2B5EF4-FFF2-40B4-BE49-F238E27FC236}">
              <a16:creationId xmlns:a16="http://schemas.microsoft.com/office/drawing/2014/main" id="{92100384-2E8E-4AE2-87C3-F8BB1151B38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33" name="TextBox 7832">
          <a:extLst>
            <a:ext uri="{FF2B5EF4-FFF2-40B4-BE49-F238E27FC236}">
              <a16:creationId xmlns:a16="http://schemas.microsoft.com/office/drawing/2014/main" id="{E607EFCF-ED55-46E6-86BF-26259B31288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34" name="TextBox 7833">
          <a:extLst>
            <a:ext uri="{FF2B5EF4-FFF2-40B4-BE49-F238E27FC236}">
              <a16:creationId xmlns:a16="http://schemas.microsoft.com/office/drawing/2014/main" id="{55054FE6-8C61-4F3A-A198-1987B679373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35" name="TextBox 7834">
          <a:extLst>
            <a:ext uri="{FF2B5EF4-FFF2-40B4-BE49-F238E27FC236}">
              <a16:creationId xmlns:a16="http://schemas.microsoft.com/office/drawing/2014/main" id="{6941AA8B-A30A-475E-87B3-D227AF0F4AF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36" name="TextBox 7835">
          <a:extLst>
            <a:ext uri="{FF2B5EF4-FFF2-40B4-BE49-F238E27FC236}">
              <a16:creationId xmlns:a16="http://schemas.microsoft.com/office/drawing/2014/main" id="{E79141C0-D9E0-4905-A347-392C6CD7A67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37" name="TextBox 7836">
          <a:extLst>
            <a:ext uri="{FF2B5EF4-FFF2-40B4-BE49-F238E27FC236}">
              <a16:creationId xmlns:a16="http://schemas.microsoft.com/office/drawing/2014/main" id="{9B56BA9C-1E5F-4584-A7AF-FCFB0CA2FBA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38" name="TextBox 7837">
          <a:extLst>
            <a:ext uri="{FF2B5EF4-FFF2-40B4-BE49-F238E27FC236}">
              <a16:creationId xmlns:a16="http://schemas.microsoft.com/office/drawing/2014/main" id="{AF3134E7-CB9E-405D-9BBA-8C6DADFD1DB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39" name="TextBox 7838">
          <a:extLst>
            <a:ext uri="{FF2B5EF4-FFF2-40B4-BE49-F238E27FC236}">
              <a16:creationId xmlns:a16="http://schemas.microsoft.com/office/drawing/2014/main" id="{0A7FCD6D-E47F-4B73-B328-F8C4484669AF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40" name="TextBox 7839">
          <a:extLst>
            <a:ext uri="{FF2B5EF4-FFF2-40B4-BE49-F238E27FC236}">
              <a16:creationId xmlns:a16="http://schemas.microsoft.com/office/drawing/2014/main" id="{B00E8E61-C8F4-40E5-9431-5A72C3FD8A99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41" name="TextBox 7840">
          <a:extLst>
            <a:ext uri="{FF2B5EF4-FFF2-40B4-BE49-F238E27FC236}">
              <a16:creationId xmlns:a16="http://schemas.microsoft.com/office/drawing/2014/main" id="{72C8C1D1-4A40-48F0-A6B2-FFAF239FDC1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42" name="TextBox 7841">
          <a:extLst>
            <a:ext uri="{FF2B5EF4-FFF2-40B4-BE49-F238E27FC236}">
              <a16:creationId xmlns:a16="http://schemas.microsoft.com/office/drawing/2014/main" id="{6C55CF88-8AAD-425B-96C3-40517092C2B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43" name="TextBox 7842">
          <a:extLst>
            <a:ext uri="{FF2B5EF4-FFF2-40B4-BE49-F238E27FC236}">
              <a16:creationId xmlns:a16="http://schemas.microsoft.com/office/drawing/2014/main" id="{DD143F48-7629-4D5E-85A9-239D998F67B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44" name="TextBox 7843">
          <a:extLst>
            <a:ext uri="{FF2B5EF4-FFF2-40B4-BE49-F238E27FC236}">
              <a16:creationId xmlns:a16="http://schemas.microsoft.com/office/drawing/2014/main" id="{7858951B-3A61-4756-9F8B-49572395CE9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45" name="TextBox 7844">
          <a:extLst>
            <a:ext uri="{FF2B5EF4-FFF2-40B4-BE49-F238E27FC236}">
              <a16:creationId xmlns:a16="http://schemas.microsoft.com/office/drawing/2014/main" id="{24ED940D-8DBD-4214-837F-7CE34D39826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46" name="TextBox 7845">
          <a:extLst>
            <a:ext uri="{FF2B5EF4-FFF2-40B4-BE49-F238E27FC236}">
              <a16:creationId xmlns:a16="http://schemas.microsoft.com/office/drawing/2014/main" id="{F7CD7A7B-DE42-4E94-9150-629B140BCBB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47" name="TextBox 7846">
          <a:extLst>
            <a:ext uri="{FF2B5EF4-FFF2-40B4-BE49-F238E27FC236}">
              <a16:creationId xmlns:a16="http://schemas.microsoft.com/office/drawing/2014/main" id="{A22EFA78-2D93-42F1-9558-EA0C552B66B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48" name="TextBox 7847">
          <a:extLst>
            <a:ext uri="{FF2B5EF4-FFF2-40B4-BE49-F238E27FC236}">
              <a16:creationId xmlns:a16="http://schemas.microsoft.com/office/drawing/2014/main" id="{F93505F2-5AC6-4FBC-9E06-B54379413ED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49" name="TextBox 7848">
          <a:extLst>
            <a:ext uri="{FF2B5EF4-FFF2-40B4-BE49-F238E27FC236}">
              <a16:creationId xmlns:a16="http://schemas.microsoft.com/office/drawing/2014/main" id="{7D09CC6A-C997-4AC5-B718-9146EC306CB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50" name="TextBox 7849">
          <a:extLst>
            <a:ext uri="{FF2B5EF4-FFF2-40B4-BE49-F238E27FC236}">
              <a16:creationId xmlns:a16="http://schemas.microsoft.com/office/drawing/2014/main" id="{54C9F204-6551-43C8-B385-9DA75AFF29B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51" name="TextBox 7850">
          <a:extLst>
            <a:ext uri="{FF2B5EF4-FFF2-40B4-BE49-F238E27FC236}">
              <a16:creationId xmlns:a16="http://schemas.microsoft.com/office/drawing/2014/main" id="{2E4EA225-D3F2-4638-BFD6-17B4894A8A8A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52" name="TextBox 7851">
          <a:extLst>
            <a:ext uri="{FF2B5EF4-FFF2-40B4-BE49-F238E27FC236}">
              <a16:creationId xmlns:a16="http://schemas.microsoft.com/office/drawing/2014/main" id="{A231D5AE-70A5-411D-836D-43A45F782507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53" name="TextBox 7852">
          <a:extLst>
            <a:ext uri="{FF2B5EF4-FFF2-40B4-BE49-F238E27FC236}">
              <a16:creationId xmlns:a16="http://schemas.microsoft.com/office/drawing/2014/main" id="{ADDBF245-8BC6-4B65-981F-1D187C89833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54" name="TextBox 7853">
          <a:extLst>
            <a:ext uri="{FF2B5EF4-FFF2-40B4-BE49-F238E27FC236}">
              <a16:creationId xmlns:a16="http://schemas.microsoft.com/office/drawing/2014/main" id="{C2385A03-B40C-4E05-A9E6-1215084DD76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55" name="TextBox 7854">
          <a:extLst>
            <a:ext uri="{FF2B5EF4-FFF2-40B4-BE49-F238E27FC236}">
              <a16:creationId xmlns:a16="http://schemas.microsoft.com/office/drawing/2014/main" id="{BD0508EB-5E1A-4589-97C4-A9EAD82DB3EB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56" name="TextBox 7855">
          <a:extLst>
            <a:ext uri="{FF2B5EF4-FFF2-40B4-BE49-F238E27FC236}">
              <a16:creationId xmlns:a16="http://schemas.microsoft.com/office/drawing/2014/main" id="{E52A2395-0047-44B2-939C-004BB28411D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57" name="TextBox 7856">
          <a:extLst>
            <a:ext uri="{FF2B5EF4-FFF2-40B4-BE49-F238E27FC236}">
              <a16:creationId xmlns:a16="http://schemas.microsoft.com/office/drawing/2014/main" id="{474054A6-03F9-4D2F-A067-1A70771BF0C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58" name="TextBox 7857">
          <a:extLst>
            <a:ext uri="{FF2B5EF4-FFF2-40B4-BE49-F238E27FC236}">
              <a16:creationId xmlns:a16="http://schemas.microsoft.com/office/drawing/2014/main" id="{261D47DB-B678-45BD-8A63-B40B03267B80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59" name="TextBox 7858">
          <a:extLst>
            <a:ext uri="{FF2B5EF4-FFF2-40B4-BE49-F238E27FC236}">
              <a16:creationId xmlns:a16="http://schemas.microsoft.com/office/drawing/2014/main" id="{DED7C900-7C7B-42EA-AAC5-15DE5C05DEC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60" name="TextBox 7859">
          <a:extLst>
            <a:ext uri="{FF2B5EF4-FFF2-40B4-BE49-F238E27FC236}">
              <a16:creationId xmlns:a16="http://schemas.microsoft.com/office/drawing/2014/main" id="{2C0C9493-E6EF-4F43-B48B-043D101C5AB4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61" name="TextBox 7860">
          <a:extLst>
            <a:ext uri="{FF2B5EF4-FFF2-40B4-BE49-F238E27FC236}">
              <a16:creationId xmlns:a16="http://schemas.microsoft.com/office/drawing/2014/main" id="{0D1D5F72-5815-464E-B6FA-BDDFE7F0A112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62" name="TextBox 7861">
          <a:extLst>
            <a:ext uri="{FF2B5EF4-FFF2-40B4-BE49-F238E27FC236}">
              <a16:creationId xmlns:a16="http://schemas.microsoft.com/office/drawing/2014/main" id="{38FD3741-6D26-4FD2-A112-BC9A2ADBBA3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63" name="TextBox 7862">
          <a:extLst>
            <a:ext uri="{FF2B5EF4-FFF2-40B4-BE49-F238E27FC236}">
              <a16:creationId xmlns:a16="http://schemas.microsoft.com/office/drawing/2014/main" id="{5AA3AED7-D3C2-4A82-847B-9B65C822361C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64" name="TextBox 7863">
          <a:extLst>
            <a:ext uri="{FF2B5EF4-FFF2-40B4-BE49-F238E27FC236}">
              <a16:creationId xmlns:a16="http://schemas.microsoft.com/office/drawing/2014/main" id="{44A4E14D-C92B-49A8-8848-322A4230897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65" name="TextBox 7864">
          <a:extLst>
            <a:ext uri="{FF2B5EF4-FFF2-40B4-BE49-F238E27FC236}">
              <a16:creationId xmlns:a16="http://schemas.microsoft.com/office/drawing/2014/main" id="{F3205CCE-8811-4619-8970-A27961942E0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66" name="TextBox 7865">
          <a:extLst>
            <a:ext uri="{FF2B5EF4-FFF2-40B4-BE49-F238E27FC236}">
              <a16:creationId xmlns:a16="http://schemas.microsoft.com/office/drawing/2014/main" id="{E5E1A24F-3DB9-4733-9483-84B20F275B6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67" name="TextBox 7866">
          <a:extLst>
            <a:ext uri="{FF2B5EF4-FFF2-40B4-BE49-F238E27FC236}">
              <a16:creationId xmlns:a16="http://schemas.microsoft.com/office/drawing/2014/main" id="{2150BEE7-AEE0-4A81-B29B-5337283373A5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68" name="TextBox 7867">
          <a:extLst>
            <a:ext uri="{FF2B5EF4-FFF2-40B4-BE49-F238E27FC236}">
              <a16:creationId xmlns:a16="http://schemas.microsoft.com/office/drawing/2014/main" id="{5B297BDC-16E8-4D43-AC63-E21D0999AF73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69" name="TextBox 7868">
          <a:extLst>
            <a:ext uri="{FF2B5EF4-FFF2-40B4-BE49-F238E27FC236}">
              <a16:creationId xmlns:a16="http://schemas.microsoft.com/office/drawing/2014/main" id="{98337042-A48E-46CB-B28C-5132E16CEBF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70" name="TextBox 7869">
          <a:extLst>
            <a:ext uri="{FF2B5EF4-FFF2-40B4-BE49-F238E27FC236}">
              <a16:creationId xmlns:a16="http://schemas.microsoft.com/office/drawing/2014/main" id="{B3CD27C0-656F-4678-8C1C-1048B4DBA9D6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71" name="TextBox 7870">
          <a:extLst>
            <a:ext uri="{FF2B5EF4-FFF2-40B4-BE49-F238E27FC236}">
              <a16:creationId xmlns:a16="http://schemas.microsoft.com/office/drawing/2014/main" id="{549BD9A9-778F-4517-AA65-1D0FD9B2C588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72" name="TextBox 7871">
          <a:extLst>
            <a:ext uri="{FF2B5EF4-FFF2-40B4-BE49-F238E27FC236}">
              <a16:creationId xmlns:a16="http://schemas.microsoft.com/office/drawing/2014/main" id="{975CF9EF-D2AD-41B1-973B-2DE74E536CD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73" name="TextBox 7872">
          <a:extLst>
            <a:ext uri="{FF2B5EF4-FFF2-40B4-BE49-F238E27FC236}">
              <a16:creationId xmlns:a16="http://schemas.microsoft.com/office/drawing/2014/main" id="{7501D686-4159-4EBD-85B8-0B146F2CE47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74" name="TextBox 7873">
          <a:extLst>
            <a:ext uri="{FF2B5EF4-FFF2-40B4-BE49-F238E27FC236}">
              <a16:creationId xmlns:a16="http://schemas.microsoft.com/office/drawing/2014/main" id="{C712B01D-709A-48A3-BCE6-49AE57825BE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358</xdr:row>
      <xdr:rowOff>0</xdr:rowOff>
    </xdr:from>
    <xdr:ext cx="184731" cy="264560"/>
    <xdr:sp macro="" textlink="">
      <xdr:nvSpPr>
        <xdr:cNvPr id="7875" name="TextBox 7874">
          <a:extLst>
            <a:ext uri="{FF2B5EF4-FFF2-40B4-BE49-F238E27FC236}">
              <a16:creationId xmlns:a16="http://schemas.microsoft.com/office/drawing/2014/main" id="{101F481F-16F7-4813-9D17-6A041C3235BE}"/>
            </a:ext>
          </a:extLst>
        </xdr:cNvPr>
        <xdr:cNvSpPr txBox="1"/>
      </xdr:nvSpPr>
      <xdr:spPr>
        <a:xfrm>
          <a:off x="5303520" y="5131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76" name="TextBox 7875">
          <a:extLst>
            <a:ext uri="{FF2B5EF4-FFF2-40B4-BE49-F238E27FC236}">
              <a16:creationId xmlns:a16="http://schemas.microsoft.com/office/drawing/2014/main" id="{789054BA-B5B6-432C-B867-C23AD35ADBD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77" name="TextBox 7876">
          <a:extLst>
            <a:ext uri="{FF2B5EF4-FFF2-40B4-BE49-F238E27FC236}">
              <a16:creationId xmlns:a16="http://schemas.microsoft.com/office/drawing/2014/main" id="{662717F9-4AF8-472C-9E33-F0B9A12C7A8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78" name="TextBox 7877">
          <a:extLst>
            <a:ext uri="{FF2B5EF4-FFF2-40B4-BE49-F238E27FC236}">
              <a16:creationId xmlns:a16="http://schemas.microsoft.com/office/drawing/2014/main" id="{D081485A-8053-4684-858B-A589B14C8F4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79" name="TextBox 7878">
          <a:extLst>
            <a:ext uri="{FF2B5EF4-FFF2-40B4-BE49-F238E27FC236}">
              <a16:creationId xmlns:a16="http://schemas.microsoft.com/office/drawing/2014/main" id="{4B508745-A2E1-4E27-A11E-8A8B833CD33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80" name="TextBox 7879">
          <a:extLst>
            <a:ext uri="{FF2B5EF4-FFF2-40B4-BE49-F238E27FC236}">
              <a16:creationId xmlns:a16="http://schemas.microsoft.com/office/drawing/2014/main" id="{AE371937-81B4-4399-B336-566FAE47B64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81" name="TextBox 7880">
          <a:extLst>
            <a:ext uri="{FF2B5EF4-FFF2-40B4-BE49-F238E27FC236}">
              <a16:creationId xmlns:a16="http://schemas.microsoft.com/office/drawing/2014/main" id="{25FC582B-1536-4CB0-8262-BE416993A67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82" name="TextBox 7881">
          <a:extLst>
            <a:ext uri="{FF2B5EF4-FFF2-40B4-BE49-F238E27FC236}">
              <a16:creationId xmlns:a16="http://schemas.microsoft.com/office/drawing/2014/main" id="{08120847-2635-4D4B-A40E-5BDBCB97F26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83" name="TextBox 7882">
          <a:extLst>
            <a:ext uri="{FF2B5EF4-FFF2-40B4-BE49-F238E27FC236}">
              <a16:creationId xmlns:a16="http://schemas.microsoft.com/office/drawing/2014/main" id="{FB6D483B-873C-4C2F-8E53-8483D45A0DC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84" name="TextBox 7883">
          <a:extLst>
            <a:ext uri="{FF2B5EF4-FFF2-40B4-BE49-F238E27FC236}">
              <a16:creationId xmlns:a16="http://schemas.microsoft.com/office/drawing/2014/main" id="{9B951B65-C12C-4E9C-BB1D-6B6F6EB4FFC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85" name="TextBox 7884">
          <a:extLst>
            <a:ext uri="{FF2B5EF4-FFF2-40B4-BE49-F238E27FC236}">
              <a16:creationId xmlns:a16="http://schemas.microsoft.com/office/drawing/2014/main" id="{4B708D75-7E27-41D6-B37C-899D0CD7A2E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86" name="TextBox 7885">
          <a:extLst>
            <a:ext uri="{FF2B5EF4-FFF2-40B4-BE49-F238E27FC236}">
              <a16:creationId xmlns:a16="http://schemas.microsoft.com/office/drawing/2014/main" id="{90C30458-C5AE-4C5D-BB63-6C8B8E5B860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87" name="TextBox 7886">
          <a:extLst>
            <a:ext uri="{FF2B5EF4-FFF2-40B4-BE49-F238E27FC236}">
              <a16:creationId xmlns:a16="http://schemas.microsoft.com/office/drawing/2014/main" id="{572674FF-C2EA-4DF1-A00F-272B8B08501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88" name="TextBox 7887">
          <a:extLst>
            <a:ext uri="{FF2B5EF4-FFF2-40B4-BE49-F238E27FC236}">
              <a16:creationId xmlns:a16="http://schemas.microsoft.com/office/drawing/2014/main" id="{013BF7ED-E650-4BFC-9F0C-DD8AF96009B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89" name="TextBox 7888">
          <a:extLst>
            <a:ext uri="{FF2B5EF4-FFF2-40B4-BE49-F238E27FC236}">
              <a16:creationId xmlns:a16="http://schemas.microsoft.com/office/drawing/2014/main" id="{4F954304-8B2F-4A0A-A499-CCC72F66C91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90" name="TextBox 7889">
          <a:extLst>
            <a:ext uri="{FF2B5EF4-FFF2-40B4-BE49-F238E27FC236}">
              <a16:creationId xmlns:a16="http://schemas.microsoft.com/office/drawing/2014/main" id="{8F64517B-71A2-4438-BB18-E8438FD9269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91" name="TextBox 7890">
          <a:extLst>
            <a:ext uri="{FF2B5EF4-FFF2-40B4-BE49-F238E27FC236}">
              <a16:creationId xmlns:a16="http://schemas.microsoft.com/office/drawing/2014/main" id="{B4DAF6CD-A69D-4B5B-8BDA-12913022F92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92" name="TextBox 7891">
          <a:extLst>
            <a:ext uri="{FF2B5EF4-FFF2-40B4-BE49-F238E27FC236}">
              <a16:creationId xmlns:a16="http://schemas.microsoft.com/office/drawing/2014/main" id="{F6620AA8-D0DD-4F6D-8033-FBE34662B41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93" name="TextBox 7892">
          <a:extLst>
            <a:ext uri="{FF2B5EF4-FFF2-40B4-BE49-F238E27FC236}">
              <a16:creationId xmlns:a16="http://schemas.microsoft.com/office/drawing/2014/main" id="{CCAB5C08-0737-4B53-88A8-5A58A846923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94" name="TextBox 7893">
          <a:extLst>
            <a:ext uri="{FF2B5EF4-FFF2-40B4-BE49-F238E27FC236}">
              <a16:creationId xmlns:a16="http://schemas.microsoft.com/office/drawing/2014/main" id="{E7780093-DEA1-4D33-B904-E05E261664F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95" name="TextBox 7894">
          <a:extLst>
            <a:ext uri="{FF2B5EF4-FFF2-40B4-BE49-F238E27FC236}">
              <a16:creationId xmlns:a16="http://schemas.microsoft.com/office/drawing/2014/main" id="{33FD1804-3F4F-4046-A1CF-5B9C8EB66CF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96" name="TextBox 7895">
          <a:extLst>
            <a:ext uri="{FF2B5EF4-FFF2-40B4-BE49-F238E27FC236}">
              <a16:creationId xmlns:a16="http://schemas.microsoft.com/office/drawing/2014/main" id="{35CD1BD8-EC9B-4F66-8B04-F2B90F5647B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97" name="TextBox 7896">
          <a:extLst>
            <a:ext uri="{FF2B5EF4-FFF2-40B4-BE49-F238E27FC236}">
              <a16:creationId xmlns:a16="http://schemas.microsoft.com/office/drawing/2014/main" id="{D06197E0-4D7C-4164-9BE2-8859180018A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98" name="TextBox 7897">
          <a:extLst>
            <a:ext uri="{FF2B5EF4-FFF2-40B4-BE49-F238E27FC236}">
              <a16:creationId xmlns:a16="http://schemas.microsoft.com/office/drawing/2014/main" id="{D51F50F9-6703-452F-95C0-0F8DDDF158D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899" name="TextBox 7898">
          <a:extLst>
            <a:ext uri="{FF2B5EF4-FFF2-40B4-BE49-F238E27FC236}">
              <a16:creationId xmlns:a16="http://schemas.microsoft.com/office/drawing/2014/main" id="{46CECBE6-A505-479D-894B-7EEE16E6DBE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00" name="TextBox 7899">
          <a:extLst>
            <a:ext uri="{FF2B5EF4-FFF2-40B4-BE49-F238E27FC236}">
              <a16:creationId xmlns:a16="http://schemas.microsoft.com/office/drawing/2014/main" id="{64306C78-D852-4FBC-ABCB-16D0D187C90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01" name="TextBox 7900">
          <a:extLst>
            <a:ext uri="{FF2B5EF4-FFF2-40B4-BE49-F238E27FC236}">
              <a16:creationId xmlns:a16="http://schemas.microsoft.com/office/drawing/2014/main" id="{E935EB1D-C12F-4661-A1FE-3A148D1C66B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02" name="TextBox 7901">
          <a:extLst>
            <a:ext uri="{FF2B5EF4-FFF2-40B4-BE49-F238E27FC236}">
              <a16:creationId xmlns:a16="http://schemas.microsoft.com/office/drawing/2014/main" id="{7D8EFF03-B566-48FB-AC23-6B2AFA22835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03" name="TextBox 7902">
          <a:extLst>
            <a:ext uri="{FF2B5EF4-FFF2-40B4-BE49-F238E27FC236}">
              <a16:creationId xmlns:a16="http://schemas.microsoft.com/office/drawing/2014/main" id="{3A9D6CD5-A4EF-44F0-B1C9-7948EDEB951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04" name="TextBox 7903">
          <a:extLst>
            <a:ext uri="{FF2B5EF4-FFF2-40B4-BE49-F238E27FC236}">
              <a16:creationId xmlns:a16="http://schemas.microsoft.com/office/drawing/2014/main" id="{53FB6DA8-70B4-4EAB-BDB1-4FCBC37A595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05" name="TextBox 7904">
          <a:extLst>
            <a:ext uri="{FF2B5EF4-FFF2-40B4-BE49-F238E27FC236}">
              <a16:creationId xmlns:a16="http://schemas.microsoft.com/office/drawing/2014/main" id="{F8F1F35C-014D-4C3D-A342-450418E2FAC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06" name="TextBox 7905">
          <a:extLst>
            <a:ext uri="{FF2B5EF4-FFF2-40B4-BE49-F238E27FC236}">
              <a16:creationId xmlns:a16="http://schemas.microsoft.com/office/drawing/2014/main" id="{9F81DA4F-0EB3-4EE7-976D-0808B2A5E6D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07" name="TextBox 7906">
          <a:extLst>
            <a:ext uri="{FF2B5EF4-FFF2-40B4-BE49-F238E27FC236}">
              <a16:creationId xmlns:a16="http://schemas.microsoft.com/office/drawing/2014/main" id="{BFB073B9-619F-4AA0-A743-4956447A487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08" name="TextBox 7907">
          <a:extLst>
            <a:ext uri="{FF2B5EF4-FFF2-40B4-BE49-F238E27FC236}">
              <a16:creationId xmlns:a16="http://schemas.microsoft.com/office/drawing/2014/main" id="{B95C55A6-0CB9-4F35-AEBE-EABF9B69C78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09" name="TextBox 7908">
          <a:extLst>
            <a:ext uri="{FF2B5EF4-FFF2-40B4-BE49-F238E27FC236}">
              <a16:creationId xmlns:a16="http://schemas.microsoft.com/office/drawing/2014/main" id="{E6AFC30C-B070-4667-BE44-AFA4712FA51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10" name="TextBox 7909">
          <a:extLst>
            <a:ext uri="{FF2B5EF4-FFF2-40B4-BE49-F238E27FC236}">
              <a16:creationId xmlns:a16="http://schemas.microsoft.com/office/drawing/2014/main" id="{A872129E-793B-47A0-BBB6-71FA0EC50D0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11" name="TextBox 7910">
          <a:extLst>
            <a:ext uri="{FF2B5EF4-FFF2-40B4-BE49-F238E27FC236}">
              <a16:creationId xmlns:a16="http://schemas.microsoft.com/office/drawing/2014/main" id="{2F6FE568-CC8F-427B-BBE7-0790CFD41E4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12" name="TextBox 7911">
          <a:extLst>
            <a:ext uri="{FF2B5EF4-FFF2-40B4-BE49-F238E27FC236}">
              <a16:creationId xmlns:a16="http://schemas.microsoft.com/office/drawing/2014/main" id="{62A6D079-5EFA-48DD-8423-9FC4BF37D70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13" name="TextBox 7912">
          <a:extLst>
            <a:ext uri="{FF2B5EF4-FFF2-40B4-BE49-F238E27FC236}">
              <a16:creationId xmlns:a16="http://schemas.microsoft.com/office/drawing/2014/main" id="{21683536-B9AA-4366-B51C-0D653FC5D1F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14" name="TextBox 7913">
          <a:extLst>
            <a:ext uri="{FF2B5EF4-FFF2-40B4-BE49-F238E27FC236}">
              <a16:creationId xmlns:a16="http://schemas.microsoft.com/office/drawing/2014/main" id="{ABFEF634-66A7-4862-AC50-157E699DC36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15" name="TextBox 7914">
          <a:extLst>
            <a:ext uri="{FF2B5EF4-FFF2-40B4-BE49-F238E27FC236}">
              <a16:creationId xmlns:a16="http://schemas.microsoft.com/office/drawing/2014/main" id="{D3207A0A-3A19-4367-9F10-0486746B299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16" name="TextBox 7915">
          <a:extLst>
            <a:ext uri="{FF2B5EF4-FFF2-40B4-BE49-F238E27FC236}">
              <a16:creationId xmlns:a16="http://schemas.microsoft.com/office/drawing/2014/main" id="{18734403-78A6-4953-A2C7-1438555652C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17" name="TextBox 7916">
          <a:extLst>
            <a:ext uri="{FF2B5EF4-FFF2-40B4-BE49-F238E27FC236}">
              <a16:creationId xmlns:a16="http://schemas.microsoft.com/office/drawing/2014/main" id="{59D3C2F3-9387-4258-9806-2D09D4AB0A5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18" name="TextBox 7917">
          <a:extLst>
            <a:ext uri="{FF2B5EF4-FFF2-40B4-BE49-F238E27FC236}">
              <a16:creationId xmlns:a16="http://schemas.microsoft.com/office/drawing/2014/main" id="{B1665B14-98EC-47DC-9224-F4319243100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19" name="TextBox 7918">
          <a:extLst>
            <a:ext uri="{FF2B5EF4-FFF2-40B4-BE49-F238E27FC236}">
              <a16:creationId xmlns:a16="http://schemas.microsoft.com/office/drawing/2014/main" id="{A05186D2-AA94-4959-A517-E3030DFA60F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20" name="TextBox 7919">
          <a:extLst>
            <a:ext uri="{FF2B5EF4-FFF2-40B4-BE49-F238E27FC236}">
              <a16:creationId xmlns:a16="http://schemas.microsoft.com/office/drawing/2014/main" id="{17FAF594-BD1F-4F84-BE3C-C72DBFEB644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21" name="TextBox 7920">
          <a:extLst>
            <a:ext uri="{FF2B5EF4-FFF2-40B4-BE49-F238E27FC236}">
              <a16:creationId xmlns:a16="http://schemas.microsoft.com/office/drawing/2014/main" id="{2262C659-A92B-4C99-B700-AE62F3046CD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22" name="TextBox 7921">
          <a:extLst>
            <a:ext uri="{FF2B5EF4-FFF2-40B4-BE49-F238E27FC236}">
              <a16:creationId xmlns:a16="http://schemas.microsoft.com/office/drawing/2014/main" id="{73F981EC-639D-455D-A79D-8827B46CAA6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23" name="TextBox 7922">
          <a:extLst>
            <a:ext uri="{FF2B5EF4-FFF2-40B4-BE49-F238E27FC236}">
              <a16:creationId xmlns:a16="http://schemas.microsoft.com/office/drawing/2014/main" id="{DE59EA78-5E2E-4E39-9A8A-AAA04972FB1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24" name="TextBox 7923">
          <a:extLst>
            <a:ext uri="{FF2B5EF4-FFF2-40B4-BE49-F238E27FC236}">
              <a16:creationId xmlns:a16="http://schemas.microsoft.com/office/drawing/2014/main" id="{B760F77B-CECB-4A97-AEDE-846BECC1BEA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25" name="TextBox 7924">
          <a:extLst>
            <a:ext uri="{FF2B5EF4-FFF2-40B4-BE49-F238E27FC236}">
              <a16:creationId xmlns:a16="http://schemas.microsoft.com/office/drawing/2014/main" id="{5CE18EF7-6FCF-4225-AC57-58768157D84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26" name="TextBox 7925">
          <a:extLst>
            <a:ext uri="{FF2B5EF4-FFF2-40B4-BE49-F238E27FC236}">
              <a16:creationId xmlns:a16="http://schemas.microsoft.com/office/drawing/2014/main" id="{E48CB6EE-D94A-4E7C-93C6-92388360523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27" name="TextBox 7926">
          <a:extLst>
            <a:ext uri="{FF2B5EF4-FFF2-40B4-BE49-F238E27FC236}">
              <a16:creationId xmlns:a16="http://schemas.microsoft.com/office/drawing/2014/main" id="{E1A0F0B5-8C0B-4669-AC14-546CCCF43D5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28" name="TextBox 7927">
          <a:extLst>
            <a:ext uri="{FF2B5EF4-FFF2-40B4-BE49-F238E27FC236}">
              <a16:creationId xmlns:a16="http://schemas.microsoft.com/office/drawing/2014/main" id="{D2FAE061-CB20-4FC1-8423-4CF9E9E4A3D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29" name="TextBox 7928">
          <a:extLst>
            <a:ext uri="{FF2B5EF4-FFF2-40B4-BE49-F238E27FC236}">
              <a16:creationId xmlns:a16="http://schemas.microsoft.com/office/drawing/2014/main" id="{CA914701-3CFF-482C-B29E-A38647194E8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30" name="TextBox 7929">
          <a:extLst>
            <a:ext uri="{FF2B5EF4-FFF2-40B4-BE49-F238E27FC236}">
              <a16:creationId xmlns:a16="http://schemas.microsoft.com/office/drawing/2014/main" id="{7C671BB8-6F07-435F-9745-F231BA46BA0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31" name="TextBox 7930">
          <a:extLst>
            <a:ext uri="{FF2B5EF4-FFF2-40B4-BE49-F238E27FC236}">
              <a16:creationId xmlns:a16="http://schemas.microsoft.com/office/drawing/2014/main" id="{040D3BBE-080E-4C9C-AD4B-F9FC6D8636B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32" name="TextBox 7931">
          <a:extLst>
            <a:ext uri="{FF2B5EF4-FFF2-40B4-BE49-F238E27FC236}">
              <a16:creationId xmlns:a16="http://schemas.microsoft.com/office/drawing/2014/main" id="{7588BB84-EA40-4B92-907E-1A5AD076FDD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33" name="TextBox 7932">
          <a:extLst>
            <a:ext uri="{FF2B5EF4-FFF2-40B4-BE49-F238E27FC236}">
              <a16:creationId xmlns:a16="http://schemas.microsoft.com/office/drawing/2014/main" id="{216C1BFC-AE07-4813-A44F-35607166A3E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34" name="TextBox 7933">
          <a:extLst>
            <a:ext uri="{FF2B5EF4-FFF2-40B4-BE49-F238E27FC236}">
              <a16:creationId xmlns:a16="http://schemas.microsoft.com/office/drawing/2014/main" id="{66C338F9-4CA8-4D87-A866-9F879E483B9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35" name="TextBox 7934">
          <a:extLst>
            <a:ext uri="{FF2B5EF4-FFF2-40B4-BE49-F238E27FC236}">
              <a16:creationId xmlns:a16="http://schemas.microsoft.com/office/drawing/2014/main" id="{20B7B062-EA04-4B03-8F39-E688DFC0B06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36" name="TextBox 7935">
          <a:extLst>
            <a:ext uri="{FF2B5EF4-FFF2-40B4-BE49-F238E27FC236}">
              <a16:creationId xmlns:a16="http://schemas.microsoft.com/office/drawing/2014/main" id="{9EF7B66F-1218-4AB0-97E4-C6C796A1D5D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37" name="TextBox 7936">
          <a:extLst>
            <a:ext uri="{FF2B5EF4-FFF2-40B4-BE49-F238E27FC236}">
              <a16:creationId xmlns:a16="http://schemas.microsoft.com/office/drawing/2014/main" id="{8B1B9E5F-34D6-4D53-9733-2C70A8DCEFE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38" name="TextBox 7937">
          <a:extLst>
            <a:ext uri="{FF2B5EF4-FFF2-40B4-BE49-F238E27FC236}">
              <a16:creationId xmlns:a16="http://schemas.microsoft.com/office/drawing/2014/main" id="{885B6CFF-A14D-4F1F-A07A-1C8437B4814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39" name="TextBox 7938">
          <a:extLst>
            <a:ext uri="{FF2B5EF4-FFF2-40B4-BE49-F238E27FC236}">
              <a16:creationId xmlns:a16="http://schemas.microsoft.com/office/drawing/2014/main" id="{14B457AE-ADFC-4871-94F1-026A1C2A620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40" name="TextBox 7939">
          <a:extLst>
            <a:ext uri="{FF2B5EF4-FFF2-40B4-BE49-F238E27FC236}">
              <a16:creationId xmlns:a16="http://schemas.microsoft.com/office/drawing/2014/main" id="{7D7F757E-5A26-4D42-859E-49FB45E97E5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41" name="TextBox 7940">
          <a:extLst>
            <a:ext uri="{FF2B5EF4-FFF2-40B4-BE49-F238E27FC236}">
              <a16:creationId xmlns:a16="http://schemas.microsoft.com/office/drawing/2014/main" id="{A2791EA8-411B-4941-A5BD-2EE3B6D2591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42" name="TextBox 7941">
          <a:extLst>
            <a:ext uri="{FF2B5EF4-FFF2-40B4-BE49-F238E27FC236}">
              <a16:creationId xmlns:a16="http://schemas.microsoft.com/office/drawing/2014/main" id="{096A0EBB-C297-4390-9091-BC0A7ADBE98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43" name="TextBox 7942">
          <a:extLst>
            <a:ext uri="{FF2B5EF4-FFF2-40B4-BE49-F238E27FC236}">
              <a16:creationId xmlns:a16="http://schemas.microsoft.com/office/drawing/2014/main" id="{969C1EFB-AEDD-467B-AA3F-755911D8FF4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44" name="TextBox 7943">
          <a:extLst>
            <a:ext uri="{FF2B5EF4-FFF2-40B4-BE49-F238E27FC236}">
              <a16:creationId xmlns:a16="http://schemas.microsoft.com/office/drawing/2014/main" id="{6AC765CE-0F55-4067-8F3F-7D287921E11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45" name="TextBox 7944">
          <a:extLst>
            <a:ext uri="{FF2B5EF4-FFF2-40B4-BE49-F238E27FC236}">
              <a16:creationId xmlns:a16="http://schemas.microsoft.com/office/drawing/2014/main" id="{E008AA98-74F1-4399-97E3-9DFA5292420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46" name="TextBox 7945">
          <a:extLst>
            <a:ext uri="{FF2B5EF4-FFF2-40B4-BE49-F238E27FC236}">
              <a16:creationId xmlns:a16="http://schemas.microsoft.com/office/drawing/2014/main" id="{97998134-9E7A-480D-8938-EE3E780EDCA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47" name="TextBox 7946">
          <a:extLst>
            <a:ext uri="{FF2B5EF4-FFF2-40B4-BE49-F238E27FC236}">
              <a16:creationId xmlns:a16="http://schemas.microsoft.com/office/drawing/2014/main" id="{793126A1-72E6-40A6-987F-5BB69293FAA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48" name="TextBox 7947">
          <a:extLst>
            <a:ext uri="{FF2B5EF4-FFF2-40B4-BE49-F238E27FC236}">
              <a16:creationId xmlns:a16="http://schemas.microsoft.com/office/drawing/2014/main" id="{2B5A5304-51C5-4174-AE23-5AF83092D11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49" name="TextBox 7948">
          <a:extLst>
            <a:ext uri="{FF2B5EF4-FFF2-40B4-BE49-F238E27FC236}">
              <a16:creationId xmlns:a16="http://schemas.microsoft.com/office/drawing/2014/main" id="{4B7F69C0-6BEE-47B6-A1D9-26E443299CA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50" name="TextBox 7949">
          <a:extLst>
            <a:ext uri="{FF2B5EF4-FFF2-40B4-BE49-F238E27FC236}">
              <a16:creationId xmlns:a16="http://schemas.microsoft.com/office/drawing/2014/main" id="{470CFE56-ABC9-4741-871F-24794F9A7C7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51" name="TextBox 7950">
          <a:extLst>
            <a:ext uri="{FF2B5EF4-FFF2-40B4-BE49-F238E27FC236}">
              <a16:creationId xmlns:a16="http://schemas.microsoft.com/office/drawing/2014/main" id="{CF760661-4874-4F5A-B226-4544A2C34F2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52" name="TextBox 7951">
          <a:extLst>
            <a:ext uri="{FF2B5EF4-FFF2-40B4-BE49-F238E27FC236}">
              <a16:creationId xmlns:a16="http://schemas.microsoft.com/office/drawing/2014/main" id="{6F506DD8-7BEC-4AF4-8029-EC86493A834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53" name="TextBox 7952">
          <a:extLst>
            <a:ext uri="{FF2B5EF4-FFF2-40B4-BE49-F238E27FC236}">
              <a16:creationId xmlns:a16="http://schemas.microsoft.com/office/drawing/2014/main" id="{928CDE5E-F045-40E7-A3D1-5245FFCA864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54" name="TextBox 7953">
          <a:extLst>
            <a:ext uri="{FF2B5EF4-FFF2-40B4-BE49-F238E27FC236}">
              <a16:creationId xmlns:a16="http://schemas.microsoft.com/office/drawing/2014/main" id="{A27C31A7-22C8-442D-9816-F27452C752C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55" name="TextBox 7954">
          <a:extLst>
            <a:ext uri="{FF2B5EF4-FFF2-40B4-BE49-F238E27FC236}">
              <a16:creationId xmlns:a16="http://schemas.microsoft.com/office/drawing/2014/main" id="{CD404026-20B7-439D-9781-9562F83F663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56" name="TextBox 7955">
          <a:extLst>
            <a:ext uri="{FF2B5EF4-FFF2-40B4-BE49-F238E27FC236}">
              <a16:creationId xmlns:a16="http://schemas.microsoft.com/office/drawing/2014/main" id="{E66F2A04-E03F-4374-A216-25ACB045BF3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57" name="TextBox 7956">
          <a:extLst>
            <a:ext uri="{FF2B5EF4-FFF2-40B4-BE49-F238E27FC236}">
              <a16:creationId xmlns:a16="http://schemas.microsoft.com/office/drawing/2014/main" id="{FE9F8277-2A60-48F1-A31D-60E36F152B9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58" name="TextBox 7957">
          <a:extLst>
            <a:ext uri="{FF2B5EF4-FFF2-40B4-BE49-F238E27FC236}">
              <a16:creationId xmlns:a16="http://schemas.microsoft.com/office/drawing/2014/main" id="{38CCB182-A348-4DD7-B352-C4C3B2D529E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59" name="TextBox 7958">
          <a:extLst>
            <a:ext uri="{FF2B5EF4-FFF2-40B4-BE49-F238E27FC236}">
              <a16:creationId xmlns:a16="http://schemas.microsoft.com/office/drawing/2014/main" id="{6098F6E3-4453-4894-A82B-43338A8C564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60" name="TextBox 7959">
          <a:extLst>
            <a:ext uri="{FF2B5EF4-FFF2-40B4-BE49-F238E27FC236}">
              <a16:creationId xmlns:a16="http://schemas.microsoft.com/office/drawing/2014/main" id="{2AD3782E-0A08-4B79-A816-3A12AFA4A25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61" name="TextBox 7960">
          <a:extLst>
            <a:ext uri="{FF2B5EF4-FFF2-40B4-BE49-F238E27FC236}">
              <a16:creationId xmlns:a16="http://schemas.microsoft.com/office/drawing/2014/main" id="{750BAEC1-8132-43B3-8592-233EBF776E4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62" name="TextBox 7961">
          <a:extLst>
            <a:ext uri="{FF2B5EF4-FFF2-40B4-BE49-F238E27FC236}">
              <a16:creationId xmlns:a16="http://schemas.microsoft.com/office/drawing/2014/main" id="{EFAC3524-7A8A-49A2-B497-97D08F40DFE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63" name="TextBox 7962">
          <a:extLst>
            <a:ext uri="{FF2B5EF4-FFF2-40B4-BE49-F238E27FC236}">
              <a16:creationId xmlns:a16="http://schemas.microsoft.com/office/drawing/2014/main" id="{F94B9AE2-D365-4F9E-9DAE-71166D389B4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64" name="TextBox 7963">
          <a:extLst>
            <a:ext uri="{FF2B5EF4-FFF2-40B4-BE49-F238E27FC236}">
              <a16:creationId xmlns:a16="http://schemas.microsoft.com/office/drawing/2014/main" id="{EF1A8F2D-A10A-4CAF-A9D1-1DE386F9DF1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65" name="TextBox 7964">
          <a:extLst>
            <a:ext uri="{FF2B5EF4-FFF2-40B4-BE49-F238E27FC236}">
              <a16:creationId xmlns:a16="http://schemas.microsoft.com/office/drawing/2014/main" id="{5C4874C6-32B4-4C02-99A0-18F1D6A941E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66" name="TextBox 7965">
          <a:extLst>
            <a:ext uri="{FF2B5EF4-FFF2-40B4-BE49-F238E27FC236}">
              <a16:creationId xmlns:a16="http://schemas.microsoft.com/office/drawing/2014/main" id="{4BFF1511-950B-4C17-8A6E-8F2C3C5642C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67" name="TextBox 7966">
          <a:extLst>
            <a:ext uri="{FF2B5EF4-FFF2-40B4-BE49-F238E27FC236}">
              <a16:creationId xmlns:a16="http://schemas.microsoft.com/office/drawing/2014/main" id="{D86FB6DC-A00D-43C4-93FE-F614FC42873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68" name="TextBox 7967">
          <a:extLst>
            <a:ext uri="{FF2B5EF4-FFF2-40B4-BE49-F238E27FC236}">
              <a16:creationId xmlns:a16="http://schemas.microsoft.com/office/drawing/2014/main" id="{57926FCA-571B-4B72-9891-973DD5F5345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69" name="TextBox 7968">
          <a:extLst>
            <a:ext uri="{FF2B5EF4-FFF2-40B4-BE49-F238E27FC236}">
              <a16:creationId xmlns:a16="http://schemas.microsoft.com/office/drawing/2014/main" id="{E0D92A0E-E22C-408D-8CA3-4DD83E332DD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70" name="TextBox 7969">
          <a:extLst>
            <a:ext uri="{FF2B5EF4-FFF2-40B4-BE49-F238E27FC236}">
              <a16:creationId xmlns:a16="http://schemas.microsoft.com/office/drawing/2014/main" id="{4AF48AB6-7A22-4F94-8A01-6418FA1A6AD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71" name="TextBox 7970">
          <a:extLst>
            <a:ext uri="{FF2B5EF4-FFF2-40B4-BE49-F238E27FC236}">
              <a16:creationId xmlns:a16="http://schemas.microsoft.com/office/drawing/2014/main" id="{9DA7EF9B-5793-4C38-9468-DC97CE60D8C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72" name="TextBox 7971">
          <a:extLst>
            <a:ext uri="{FF2B5EF4-FFF2-40B4-BE49-F238E27FC236}">
              <a16:creationId xmlns:a16="http://schemas.microsoft.com/office/drawing/2014/main" id="{83293D74-D264-4AEE-B092-D72CBB5012D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73" name="TextBox 7972">
          <a:extLst>
            <a:ext uri="{FF2B5EF4-FFF2-40B4-BE49-F238E27FC236}">
              <a16:creationId xmlns:a16="http://schemas.microsoft.com/office/drawing/2014/main" id="{646F3C79-0DD3-488C-A657-49A0F2F9F52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74" name="TextBox 7973">
          <a:extLst>
            <a:ext uri="{FF2B5EF4-FFF2-40B4-BE49-F238E27FC236}">
              <a16:creationId xmlns:a16="http://schemas.microsoft.com/office/drawing/2014/main" id="{BA973B58-4531-4A9E-964F-252E90314BE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75" name="TextBox 7974">
          <a:extLst>
            <a:ext uri="{FF2B5EF4-FFF2-40B4-BE49-F238E27FC236}">
              <a16:creationId xmlns:a16="http://schemas.microsoft.com/office/drawing/2014/main" id="{052D2E04-6B73-46AB-984E-4BC698AA78D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76" name="TextBox 7975">
          <a:extLst>
            <a:ext uri="{FF2B5EF4-FFF2-40B4-BE49-F238E27FC236}">
              <a16:creationId xmlns:a16="http://schemas.microsoft.com/office/drawing/2014/main" id="{875C0833-DC06-4014-818E-5B7891A908A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77" name="TextBox 7976">
          <a:extLst>
            <a:ext uri="{FF2B5EF4-FFF2-40B4-BE49-F238E27FC236}">
              <a16:creationId xmlns:a16="http://schemas.microsoft.com/office/drawing/2014/main" id="{7A70D601-B004-4361-B6AF-C09AE7487A4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78" name="TextBox 7977">
          <a:extLst>
            <a:ext uri="{FF2B5EF4-FFF2-40B4-BE49-F238E27FC236}">
              <a16:creationId xmlns:a16="http://schemas.microsoft.com/office/drawing/2014/main" id="{944ED5B1-51D3-4752-BD10-0C56E8D1080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79" name="TextBox 7978">
          <a:extLst>
            <a:ext uri="{FF2B5EF4-FFF2-40B4-BE49-F238E27FC236}">
              <a16:creationId xmlns:a16="http://schemas.microsoft.com/office/drawing/2014/main" id="{BFAC7574-C8AC-46E8-B187-B4EDA6B34AC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80" name="TextBox 7979">
          <a:extLst>
            <a:ext uri="{FF2B5EF4-FFF2-40B4-BE49-F238E27FC236}">
              <a16:creationId xmlns:a16="http://schemas.microsoft.com/office/drawing/2014/main" id="{7D00C2BE-1275-4165-A5BE-8B0384FCB60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81" name="TextBox 7980">
          <a:extLst>
            <a:ext uri="{FF2B5EF4-FFF2-40B4-BE49-F238E27FC236}">
              <a16:creationId xmlns:a16="http://schemas.microsoft.com/office/drawing/2014/main" id="{46514E61-FCB9-457A-8438-B81501EBD7C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82" name="TextBox 7981">
          <a:extLst>
            <a:ext uri="{FF2B5EF4-FFF2-40B4-BE49-F238E27FC236}">
              <a16:creationId xmlns:a16="http://schemas.microsoft.com/office/drawing/2014/main" id="{9B69C538-6380-4AE4-822C-1106CF25D03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83" name="TextBox 7982">
          <a:extLst>
            <a:ext uri="{FF2B5EF4-FFF2-40B4-BE49-F238E27FC236}">
              <a16:creationId xmlns:a16="http://schemas.microsoft.com/office/drawing/2014/main" id="{BEE8C1D0-DC79-4343-9879-969271C22CD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84" name="TextBox 7983">
          <a:extLst>
            <a:ext uri="{FF2B5EF4-FFF2-40B4-BE49-F238E27FC236}">
              <a16:creationId xmlns:a16="http://schemas.microsoft.com/office/drawing/2014/main" id="{8EA21AC8-B57E-4E6D-BA74-3772347E20E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85" name="TextBox 7984">
          <a:extLst>
            <a:ext uri="{FF2B5EF4-FFF2-40B4-BE49-F238E27FC236}">
              <a16:creationId xmlns:a16="http://schemas.microsoft.com/office/drawing/2014/main" id="{B3F48CD0-01F5-4C58-9F86-32A8CFF637C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86" name="TextBox 7985">
          <a:extLst>
            <a:ext uri="{FF2B5EF4-FFF2-40B4-BE49-F238E27FC236}">
              <a16:creationId xmlns:a16="http://schemas.microsoft.com/office/drawing/2014/main" id="{A186A681-D0AE-496A-B884-C09F66E9351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87" name="TextBox 7986">
          <a:extLst>
            <a:ext uri="{FF2B5EF4-FFF2-40B4-BE49-F238E27FC236}">
              <a16:creationId xmlns:a16="http://schemas.microsoft.com/office/drawing/2014/main" id="{5F5DEE2E-A272-4192-9FB9-AE08A334663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88" name="TextBox 7987">
          <a:extLst>
            <a:ext uri="{FF2B5EF4-FFF2-40B4-BE49-F238E27FC236}">
              <a16:creationId xmlns:a16="http://schemas.microsoft.com/office/drawing/2014/main" id="{6517A265-0775-4596-9DE5-5797794595F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89" name="TextBox 7988">
          <a:extLst>
            <a:ext uri="{FF2B5EF4-FFF2-40B4-BE49-F238E27FC236}">
              <a16:creationId xmlns:a16="http://schemas.microsoft.com/office/drawing/2014/main" id="{55E75175-64D0-4194-8A2D-832520E5CB8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90" name="TextBox 7989">
          <a:extLst>
            <a:ext uri="{FF2B5EF4-FFF2-40B4-BE49-F238E27FC236}">
              <a16:creationId xmlns:a16="http://schemas.microsoft.com/office/drawing/2014/main" id="{A379F20B-30EC-4867-AEE0-C6AA5A9D3F3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91" name="TextBox 7990">
          <a:extLst>
            <a:ext uri="{FF2B5EF4-FFF2-40B4-BE49-F238E27FC236}">
              <a16:creationId xmlns:a16="http://schemas.microsoft.com/office/drawing/2014/main" id="{15BAE662-68F9-412A-9744-0ECC7FC6F28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92" name="TextBox 7991">
          <a:extLst>
            <a:ext uri="{FF2B5EF4-FFF2-40B4-BE49-F238E27FC236}">
              <a16:creationId xmlns:a16="http://schemas.microsoft.com/office/drawing/2014/main" id="{639ED2A0-1B56-4E53-887E-D1EEBBE0392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93" name="TextBox 7992">
          <a:extLst>
            <a:ext uri="{FF2B5EF4-FFF2-40B4-BE49-F238E27FC236}">
              <a16:creationId xmlns:a16="http://schemas.microsoft.com/office/drawing/2014/main" id="{5CE70062-E4D6-42B5-B123-7F5025C0316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94" name="TextBox 7993">
          <a:extLst>
            <a:ext uri="{FF2B5EF4-FFF2-40B4-BE49-F238E27FC236}">
              <a16:creationId xmlns:a16="http://schemas.microsoft.com/office/drawing/2014/main" id="{108968C1-10CF-4E64-80C4-B54B591E60A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95" name="TextBox 7994">
          <a:extLst>
            <a:ext uri="{FF2B5EF4-FFF2-40B4-BE49-F238E27FC236}">
              <a16:creationId xmlns:a16="http://schemas.microsoft.com/office/drawing/2014/main" id="{4C1EF2DB-F11C-47CA-BAEC-F44C5E45239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96" name="TextBox 7995">
          <a:extLst>
            <a:ext uri="{FF2B5EF4-FFF2-40B4-BE49-F238E27FC236}">
              <a16:creationId xmlns:a16="http://schemas.microsoft.com/office/drawing/2014/main" id="{B3A61A59-3F9A-4AAA-BBB8-93593ADD27D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97" name="TextBox 7996">
          <a:extLst>
            <a:ext uri="{FF2B5EF4-FFF2-40B4-BE49-F238E27FC236}">
              <a16:creationId xmlns:a16="http://schemas.microsoft.com/office/drawing/2014/main" id="{F9AC0FA2-4D40-4F62-B284-2672F0DB1D3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98" name="TextBox 7997">
          <a:extLst>
            <a:ext uri="{FF2B5EF4-FFF2-40B4-BE49-F238E27FC236}">
              <a16:creationId xmlns:a16="http://schemas.microsoft.com/office/drawing/2014/main" id="{E5C03A46-7563-4BDC-B1A6-77216AB2AA6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7999" name="TextBox 7998">
          <a:extLst>
            <a:ext uri="{FF2B5EF4-FFF2-40B4-BE49-F238E27FC236}">
              <a16:creationId xmlns:a16="http://schemas.microsoft.com/office/drawing/2014/main" id="{18DD7765-5BE6-41E4-A093-5EC9A83EB38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00" name="TextBox 7999">
          <a:extLst>
            <a:ext uri="{FF2B5EF4-FFF2-40B4-BE49-F238E27FC236}">
              <a16:creationId xmlns:a16="http://schemas.microsoft.com/office/drawing/2014/main" id="{618B6CD3-6F64-44D8-B38A-5B1D740FB6A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01" name="TextBox 8000">
          <a:extLst>
            <a:ext uri="{FF2B5EF4-FFF2-40B4-BE49-F238E27FC236}">
              <a16:creationId xmlns:a16="http://schemas.microsoft.com/office/drawing/2014/main" id="{55708AEF-F214-4A1A-88A2-2593C551C2A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02" name="TextBox 8001">
          <a:extLst>
            <a:ext uri="{FF2B5EF4-FFF2-40B4-BE49-F238E27FC236}">
              <a16:creationId xmlns:a16="http://schemas.microsoft.com/office/drawing/2014/main" id="{F64EB27B-6553-4DD3-90FE-E4802624B10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03" name="TextBox 8002">
          <a:extLst>
            <a:ext uri="{FF2B5EF4-FFF2-40B4-BE49-F238E27FC236}">
              <a16:creationId xmlns:a16="http://schemas.microsoft.com/office/drawing/2014/main" id="{7A4609DE-F33B-482F-8C90-81AA024CC60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04" name="TextBox 8003">
          <a:extLst>
            <a:ext uri="{FF2B5EF4-FFF2-40B4-BE49-F238E27FC236}">
              <a16:creationId xmlns:a16="http://schemas.microsoft.com/office/drawing/2014/main" id="{A31B7519-5ED7-4195-867E-4AC4B370855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05" name="TextBox 8004">
          <a:extLst>
            <a:ext uri="{FF2B5EF4-FFF2-40B4-BE49-F238E27FC236}">
              <a16:creationId xmlns:a16="http://schemas.microsoft.com/office/drawing/2014/main" id="{7FFE6D56-B46B-462B-BEB8-1C623203C01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06" name="TextBox 8005">
          <a:extLst>
            <a:ext uri="{FF2B5EF4-FFF2-40B4-BE49-F238E27FC236}">
              <a16:creationId xmlns:a16="http://schemas.microsoft.com/office/drawing/2014/main" id="{D681B03C-9FB9-49A3-99A5-0CCC3EE01CD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07" name="TextBox 8006">
          <a:extLst>
            <a:ext uri="{FF2B5EF4-FFF2-40B4-BE49-F238E27FC236}">
              <a16:creationId xmlns:a16="http://schemas.microsoft.com/office/drawing/2014/main" id="{CB12C53B-7316-4298-9AD6-9D03BCB58C7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08" name="TextBox 8007">
          <a:extLst>
            <a:ext uri="{FF2B5EF4-FFF2-40B4-BE49-F238E27FC236}">
              <a16:creationId xmlns:a16="http://schemas.microsoft.com/office/drawing/2014/main" id="{8B9E38B3-81E0-4B87-92C7-47D03717ABF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09" name="TextBox 8008">
          <a:extLst>
            <a:ext uri="{FF2B5EF4-FFF2-40B4-BE49-F238E27FC236}">
              <a16:creationId xmlns:a16="http://schemas.microsoft.com/office/drawing/2014/main" id="{9DD86FCD-CCE8-490A-9A37-04FE29F2D99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10" name="TextBox 8009">
          <a:extLst>
            <a:ext uri="{FF2B5EF4-FFF2-40B4-BE49-F238E27FC236}">
              <a16:creationId xmlns:a16="http://schemas.microsoft.com/office/drawing/2014/main" id="{9CA71676-A3DA-4BA4-964C-30D041B2333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11" name="TextBox 8010">
          <a:extLst>
            <a:ext uri="{FF2B5EF4-FFF2-40B4-BE49-F238E27FC236}">
              <a16:creationId xmlns:a16="http://schemas.microsoft.com/office/drawing/2014/main" id="{A6531AA2-6D9B-462A-A8D9-13B0B2BE643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12" name="TextBox 8011">
          <a:extLst>
            <a:ext uri="{FF2B5EF4-FFF2-40B4-BE49-F238E27FC236}">
              <a16:creationId xmlns:a16="http://schemas.microsoft.com/office/drawing/2014/main" id="{ECF47A8B-1284-419D-9302-3CF24039AEB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13" name="TextBox 8012">
          <a:extLst>
            <a:ext uri="{FF2B5EF4-FFF2-40B4-BE49-F238E27FC236}">
              <a16:creationId xmlns:a16="http://schemas.microsoft.com/office/drawing/2014/main" id="{1158F3F2-BAB7-4C9F-BB36-2DF4E984535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14" name="TextBox 8013">
          <a:extLst>
            <a:ext uri="{FF2B5EF4-FFF2-40B4-BE49-F238E27FC236}">
              <a16:creationId xmlns:a16="http://schemas.microsoft.com/office/drawing/2014/main" id="{1ECB5892-B453-42EB-8C7E-2C0AE051B0F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15" name="TextBox 8014">
          <a:extLst>
            <a:ext uri="{FF2B5EF4-FFF2-40B4-BE49-F238E27FC236}">
              <a16:creationId xmlns:a16="http://schemas.microsoft.com/office/drawing/2014/main" id="{4307EAA1-0CA9-40D5-A8DC-8F3A7C60451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16" name="TextBox 8015">
          <a:extLst>
            <a:ext uri="{FF2B5EF4-FFF2-40B4-BE49-F238E27FC236}">
              <a16:creationId xmlns:a16="http://schemas.microsoft.com/office/drawing/2014/main" id="{58BAE1D4-B726-4463-8CB4-0A3F3E1BF96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17" name="TextBox 8016">
          <a:extLst>
            <a:ext uri="{FF2B5EF4-FFF2-40B4-BE49-F238E27FC236}">
              <a16:creationId xmlns:a16="http://schemas.microsoft.com/office/drawing/2014/main" id="{87EF4A32-BABD-4B54-B139-5C20DACDAA1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18" name="TextBox 8017">
          <a:extLst>
            <a:ext uri="{FF2B5EF4-FFF2-40B4-BE49-F238E27FC236}">
              <a16:creationId xmlns:a16="http://schemas.microsoft.com/office/drawing/2014/main" id="{D11B94AD-9071-4E48-A6BD-E203DC8AB7B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19" name="TextBox 8018">
          <a:extLst>
            <a:ext uri="{FF2B5EF4-FFF2-40B4-BE49-F238E27FC236}">
              <a16:creationId xmlns:a16="http://schemas.microsoft.com/office/drawing/2014/main" id="{9082BAFB-BC2C-4918-A94F-D22BA0CCF88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20" name="TextBox 8019">
          <a:extLst>
            <a:ext uri="{FF2B5EF4-FFF2-40B4-BE49-F238E27FC236}">
              <a16:creationId xmlns:a16="http://schemas.microsoft.com/office/drawing/2014/main" id="{D6593430-5C04-4630-A3A6-97C5BED1591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21" name="TextBox 8020">
          <a:extLst>
            <a:ext uri="{FF2B5EF4-FFF2-40B4-BE49-F238E27FC236}">
              <a16:creationId xmlns:a16="http://schemas.microsoft.com/office/drawing/2014/main" id="{02A13DDE-F43B-418A-927F-A4740A6C66A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22" name="TextBox 8021">
          <a:extLst>
            <a:ext uri="{FF2B5EF4-FFF2-40B4-BE49-F238E27FC236}">
              <a16:creationId xmlns:a16="http://schemas.microsoft.com/office/drawing/2014/main" id="{3B788059-DC25-45EC-8AB6-29A6432F783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23" name="TextBox 8022">
          <a:extLst>
            <a:ext uri="{FF2B5EF4-FFF2-40B4-BE49-F238E27FC236}">
              <a16:creationId xmlns:a16="http://schemas.microsoft.com/office/drawing/2014/main" id="{4C448BA0-8755-48DC-9C86-04F1BE8A25D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24" name="TextBox 8023">
          <a:extLst>
            <a:ext uri="{FF2B5EF4-FFF2-40B4-BE49-F238E27FC236}">
              <a16:creationId xmlns:a16="http://schemas.microsoft.com/office/drawing/2014/main" id="{4B852C61-FD41-48B8-B3AD-DB2FEBD7BC1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25" name="TextBox 8024">
          <a:extLst>
            <a:ext uri="{FF2B5EF4-FFF2-40B4-BE49-F238E27FC236}">
              <a16:creationId xmlns:a16="http://schemas.microsoft.com/office/drawing/2014/main" id="{453B902E-46AC-4E91-8E17-C210A60D33C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26" name="TextBox 8025">
          <a:extLst>
            <a:ext uri="{FF2B5EF4-FFF2-40B4-BE49-F238E27FC236}">
              <a16:creationId xmlns:a16="http://schemas.microsoft.com/office/drawing/2014/main" id="{7F53DC28-9582-4A9C-8078-B98261EAE76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27" name="TextBox 8026">
          <a:extLst>
            <a:ext uri="{FF2B5EF4-FFF2-40B4-BE49-F238E27FC236}">
              <a16:creationId xmlns:a16="http://schemas.microsoft.com/office/drawing/2014/main" id="{A6878F54-64FD-4EE5-9576-C3C1FA0526E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28" name="TextBox 8027">
          <a:extLst>
            <a:ext uri="{FF2B5EF4-FFF2-40B4-BE49-F238E27FC236}">
              <a16:creationId xmlns:a16="http://schemas.microsoft.com/office/drawing/2014/main" id="{FD01500B-ABD6-4E93-966F-AC425D0DCED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29" name="TextBox 8028">
          <a:extLst>
            <a:ext uri="{FF2B5EF4-FFF2-40B4-BE49-F238E27FC236}">
              <a16:creationId xmlns:a16="http://schemas.microsoft.com/office/drawing/2014/main" id="{25DB548A-72B1-403A-A7D9-7396FAD19B4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30" name="TextBox 8029">
          <a:extLst>
            <a:ext uri="{FF2B5EF4-FFF2-40B4-BE49-F238E27FC236}">
              <a16:creationId xmlns:a16="http://schemas.microsoft.com/office/drawing/2014/main" id="{75A8C7BB-CE53-4A2B-B942-991A9465E6E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31" name="TextBox 8030">
          <a:extLst>
            <a:ext uri="{FF2B5EF4-FFF2-40B4-BE49-F238E27FC236}">
              <a16:creationId xmlns:a16="http://schemas.microsoft.com/office/drawing/2014/main" id="{5A1D7EC0-EC81-4033-9486-F3EE8D11367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32" name="TextBox 8031">
          <a:extLst>
            <a:ext uri="{FF2B5EF4-FFF2-40B4-BE49-F238E27FC236}">
              <a16:creationId xmlns:a16="http://schemas.microsoft.com/office/drawing/2014/main" id="{EFDC0196-6463-466B-9D57-45BBC49741D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33" name="TextBox 8032">
          <a:extLst>
            <a:ext uri="{FF2B5EF4-FFF2-40B4-BE49-F238E27FC236}">
              <a16:creationId xmlns:a16="http://schemas.microsoft.com/office/drawing/2014/main" id="{8285B193-8942-4F5F-9B49-AFC2B1DBE98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34" name="TextBox 8033">
          <a:extLst>
            <a:ext uri="{FF2B5EF4-FFF2-40B4-BE49-F238E27FC236}">
              <a16:creationId xmlns:a16="http://schemas.microsoft.com/office/drawing/2014/main" id="{7B560BCF-F476-4CCA-9765-46925ED3622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35" name="TextBox 8034">
          <a:extLst>
            <a:ext uri="{FF2B5EF4-FFF2-40B4-BE49-F238E27FC236}">
              <a16:creationId xmlns:a16="http://schemas.microsoft.com/office/drawing/2014/main" id="{D0C857E1-A30D-42F9-8F20-0FF92468A52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36" name="TextBox 8035">
          <a:extLst>
            <a:ext uri="{FF2B5EF4-FFF2-40B4-BE49-F238E27FC236}">
              <a16:creationId xmlns:a16="http://schemas.microsoft.com/office/drawing/2014/main" id="{130739F5-0FD6-45C2-98E0-14964B72DAF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37" name="TextBox 8036">
          <a:extLst>
            <a:ext uri="{FF2B5EF4-FFF2-40B4-BE49-F238E27FC236}">
              <a16:creationId xmlns:a16="http://schemas.microsoft.com/office/drawing/2014/main" id="{662D0ABF-EB37-4490-98CB-77DF0B3691E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38" name="TextBox 8037">
          <a:extLst>
            <a:ext uri="{FF2B5EF4-FFF2-40B4-BE49-F238E27FC236}">
              <a16:creationId xmlns:a16="http://schemas.microsoft.com/office/drawing/2014/main" id="{3FC1CAE5-85D3-4A71-8BCE-355D8715F10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39" name="TextBox 8038">
          <a:extLst>
            <a:ext uri="{FF2B5EF4-FFF2-40B4-BE49-F238E27FC236}">
              <a16:creationId xmlns:a16="http://schemas.microsoft.com/office/drawing/2014/main" id="{1D33E619-AF92-42A4-9AFD-D906E481833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40" name="TextBox 8039">
          <a:extLst>
            <a:ext uri="{FF2B5EF4-FFF2-40B4-BE49-F238E27FC236}">
              <a16:creationId xmlns:a16="http://schemas.microsoft.com/office/drawing/2014/main" id="{DCF1F42C-4805-4DBD-9542-C052051FBF0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41" name="TextBox 8040">
          <a:extLst>
            <a:ext uri="{FF2B5EF4-FFF2-40B4-BE49-F238E27FC236}">
              <a16:creationId xmlns:a16="http://schemas.microsoft.com/office/drawing/2014/main" id="{60D81CAC-0B66-4376-890A-73BC9CBE9F3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42" name="TextBox 8041">
          <a:extLst>
            <a:ext uri="{FF2B5EF4-FFF2-40B4-BE49-F238E27FC236}">
              <a16:creationId xmlns:a16="http://schemas.microsoft.com/office/drawing/2014/main" id="{05FBB434-5FF2-46AE-AF55-B0B344D9A47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43" name="TextBox 8042">
          <a:extLst>
            <a:ext uri="{FF2B5EF4-FFF2-40B4-BE49-F238E27FC236}">
              <a16:creationId xmlns:a16="http://schemas.microsoft.com/office/drawing/2014/main" id="{86959873-C315-4247-995B-126E2FD17BF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44" name="TextBox 8043">
          <a:extLst>
            <a:ext uri="{FF2B5EF4-FFF2-40B4-BE49-F238E27FC236}">
              <a16:creationId xmlns:a16="http://schemas.microsoft.com/office/drawing/2014/main" id="{3971303E-065C-45D9-9E38-996FFA2AA6F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45" name="TextBox 8044">
          <a:extLst>
            <a:ext uri="{FF2B5EF4-FFF2-40B4-BE49-F238E27FC236}">
              <a16:creationId xmlns:a16="http://schemas.microsoft.com/office/drawing/2014/main" id="{DA26CEBD-6CCB-412A-AD47-15B3A567456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46" name="TextBox 8045">
          <a:extLst>
            <a:ext uri="{FF2B5EF4-FFF2-40B4-BE49-F238E27FC236}">
              <a16:creationId xmlns:a16="http://schemas.microsoft.com/office/drawing/2014/main" id="{CEFF58C8-BAA8-451D-B89A-95436801D91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47" name="TextBox 8046">
          <a:extLst>
            <a:ext uri="{FF2B5EF4-FFF2-40B4-BE49-F238E27FC236}">
              <a16:creationId xmlns:a16="http://schemas.microsoft.com/office/drawing/2014/main" id="{65512F44-C00E-4A40-ABB9-8861B90FC2C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48" name="TextBox 8047">
          <a:extLst>
            <a:ext uri="{FF2B5EF4-FFF2-40B4-BE49-F238E27FC236}">
              <a16:creationId xmlns:a16="http://schemas.microsoft.com/office/drawing/2014/main" id="{021BD9E7-319E-45C4-A2E9-842427EFD41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49" name="TextBox 8048">
          <a:extLst>
            <a:ext uri="{FF2B5EF4-FFF2-40B4-BE49-F238E27FC236}">
              <a16:creationId xmlns:a16="http://schemas.microsoft.com/office/drawing/2014/main" id="{8443349D-4F6B-4F2A-B115-0C28125FCFE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50" name="TextBox 8049">
          <a:extLst>
            <a:ext uri="{FF2B5EF4-FFF2-40B4-BE49-F238E27FC236}">
              <a16:creationId xmlns:a16="http://schemas.microsoft.com/office/drawing/2014/main" id="{42E2BB8C-8378-45DB-8AC3-1DBD2A924DC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51" name="TextBox 8050">
          <a:extLst>
            <a:ext uri="{FF2B5EF4-FFF2-40B4-BE49-F238E27FC236}">
              <a16:creationId xmlns:a16="http://schemas.microsoft.com/office/drawing/2014/main" id="{B1CB1254-A522-41E4-9293-5D8A021BED9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52" name="TextBox 8051">
          <a:extLst>
            <a:ext uri="{FF2B5EF4-FFF2-40B4-BE49-F238E27FC236}">
              <a16:creationId xmlns:a16="http://schemas.microsoft.com/office/drawing/2014/main" id="{26E24A04-C509-469B-BDFB-13351DC8CF1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53" name="TextBox 8052">
          <a:extLst>
            <a:ext uri="{FF2B5EF4-FFF2-40B4-BE49-F238E27FC236}">
              <a16:creationId xmlns:a16="http://schemas.microsoft.com/office/drawing/2014/main" id="{7AE1FC01-B4C5-44EC-826E-7F6FAC73854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54" name="TextBox 8053">
          <a:extLst>
            <a:ext uri="{FF2B5EF4-FFF2-40B4-BE49-F238E27FC236}">
              <a16:creationId xmlns:a16="http://schemas.microsoft.com/office/drawing/2014/main" id="{38C87E42-9586-402F-9DF9-9D01F4E53D6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55" name="TextBox 8054">
          <a:extLst>
            <a:ext uri="{FF2B5EF4-FFF2-40B4-BE49-F238E27FC236}">
              <a16:creationId xmlns:a16="http://schemas.microsoft.com/office/drawing/2014/main" id="{02F41D72-78A3-48BF-B8F0-4C846EFBAB6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56" name="TextBox 8055">
          <a:extLst>
            <a:ext uri="{FF2B5EF4-FFF2-40B4-BE49-F238E27FC236}">
              <a16:creationId xmlns:a16="http://schemas.microsoft.com/office/drawing/2014/main" id="{E327DF9C-2C3C-4674-8039-BD8CE1F4EFD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57" name="TextBox 8056">
          <a:extLst>
            <a:ext uri="{FF2B5EF4-FFF2-40B4-BE49-F238E27FC236}">
              <a16:creationId xmlns:a16="http://schemas.microsoft.com/office/drawing/2014/main" id="{87433ECA-BB95-44DC-9495-7E338376EFE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58" name="TextBox 8057">
          <a:extLst>
            <a:ext uri="{FF2B5EF4-FFF2-40B4-BE49-F238E27FC236}">
              <a16:creationId xmlns:a16="http://schemas.microsoft.com/office/drawing/2014/main" id="{83D822B6-7C76-46A6-8F53-78434C50FE1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59" name="TextBox 8058">
          <a:extLst>
            <a:ext uri="{FF2B5EF4-FFF2-40B4-BE49-F238E27FC236}">
              <a16:creationId xmlns:a16="http://schemas.microsoft.com/office/drawing/2014/main" id="{FAC386D3-A65D-44EB-879E-311B8F9664F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60" name="TextBox 8059">
          <a:extLst>
            <a:ext uri="{FF2B5EF4-FFF2-40B4-BE49-F238E27FC236}">
              <a16:creationId xmlns:a16="http://schemas.microsoft.com/office/drawing/2014/main" id="{61CE7746-0048-4702-884E-EB333950DF5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61" name="TextBox 8060">
          <a:extLst>
            <a:ext uri="{FF2B5EF4-FFF2-40B4-BE49-F238E27FC236}">
              <a16:creationId xmlns:a16="http://schemas.microsoft.com/office/drawing/2014/main" id="{1B90AEDF-40DB-4EC5-8FA8-E55A522C3BB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62" name="TextBox 8061">
          <a:extLst>
            <a:ext uri="{FF2B5EF4-FFF2-40B4-BE49-F238E27FC236}">
              <a16:creationId xmlns:a16="http://schemas.microsoft.com/office/drawing/2014/main" id="{CD35E12E-4378-4034-84F0-6D756164E77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63" name="TextBox 8062">
          <a:extLst>
            <a:ext uri="{FF2B5EF4-FFF2-40B4-BE49-F238E27FC236}">
              <a16:creationId xmlns:a16="http://schemas.microsoft.com/office/drawing/2014/main" id="{AF7CF036-D464-4C7C-B692-089CCC4775A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64" name="TextBox 8063">
          <a:extLst>
            <a:ext uri="{FF2B5EF4-FFF2-40B4-BE49-F238E27FC236}">
              <a16:creationId xmlns:a16="http://schemas.microsoft.com/office/drawing/2014/main" id="{28858DBD-33A7-4B04-AFA8-7E766DDD19A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65" name="TextBox 8064">
          <a:extLst>
            <a:ext uri="{FF2B5EF4-FFF2-40B4-BE49-F238E27FC236}">
              <a16:creationId xmlns:a16="http://schemas.microsoft.com/office/drawing/2014/main" id="{A9BDA27E-1475-4783-BA93-84CB36E494C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66" name="TextBox 8065">
          <a:extLst>
            <a:ext uri="{FF2B5EF4-FFF2-40B4-BE49-F238E27FC236}">
              <a16:creationId xmlns:a16="http://schemas.microsoft.com/office/drawing/2014/main" id="{7A5AA925-0DF6-442C-94AF-6980A99AB42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67" name="TextBox 8066">
          <a:extLst>
            <a:ext uri="{FF2B5EF4-FFF2-40B4-BE49-F238E27FC236}">
              <a16:creationId xmlns:a16="http://schemas.microsoft.com/office/drawing/2014/main" id="{29330120-FCF0-491D-A453-4D09D6D9812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68" name="TextBox 8067">
          <a:extLst>
            <a:ext uri="{FF2B5EF4-FFF2-40B4-BE49-F238E27FC236}">
              <a16:creationId xmlns:a16="http://schemas.microsoft.com/office/drawing/2014/main" id="{97064E67-338F-4096-AB07-B0AD7E27661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69" name="TextBox 8068">
          <a:extLst>
            <a:ext uri="{FF2B5EF4-FFF2-40B4-BE49-F238E27FC236}">
              <a16:creationId xmlns:a16="http://schemas.microsoft.com/office/drawing/2014/main" id="{6E4119F6-C325-427F-9E27-200957D1679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70" name="TextBox 8069">
          <a:extLst>
            <a:ext uri="{FF2B5EF4-FFF2-40B4-BE49-F238E27FC236}">
              <a16:creationId xmlns:a16="http://schemas.microsoft.com/office/drawing/2014/main" id="{0D16CC83-C115-42CC-8981-BBE2ACB2E28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71" name="TextBox 8070">
          <a:extLst>
            <a:ext uri="{FF2B5EF4-FFF2-40B4-BE49-F238E27FC236}">
              <a16:creationId xmlns:a16="http://schemas.microsoft.com/office/drawing/2014/main" id="{3D723E53-BF5B-4AD1-AF94-325C995C227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72" name="TextBox 8071">
          <a:extLst>
            <a:ext uri="{FF2B5EF4-FFF2-40B4-BE49-F238E27FC236}">
              <a16:creationId xmlns:a16="http://schemas.microsoft.com/office/drawing/2014/main" id="{33974360-77B5-4F4B-A18B-3BB827F0C7F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73" name="TextBox 8072">
          <a:extLst>
            <a:ext uri="{FF2B5EF4-FFF2-40B4-BE49-F238E27FC236}">
              <a16:creationId xmlns:a16="http://schemas.microsoft.com/office/drawing/2014/main" id="{A79E616D-F032-4051-A4D4-77D6032CF29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74" name="TextBox 8073">
          <a:extLst>
            <a:ext uri="{FF2B5EF4-FFF2-40B4-BE49-F238E27FC236}">
              <a16:creationId xmlns:a16="http://schemas.microsoft.com/office/drawing/2014/main" id="{75D1F77B-749A-40C7-8C12-D4CEE0B8725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75" name="TextBox 8074">
          <a:extLst>
            <a:ext uri="{FF2B5EF4-FFF2-40B4-BE49-F238E27FC236}">
              <a16:creationId xmlns:a16="http://schemas.microsoft.com/office/drawing/2014/main" id="{D776AF3B-9F99-4DAD-9D23-6261E1F1927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76" name="TextBox 8075">
          <a:extLst>
            <a:ext uri="{FF2B5EF4-FFF2-40B4-BE49-F238E27FC236}">
              <a16:creationId xmlns:a16="http://schemas.microsoft.com/office/drawing/2014/main" id="{5A389927-8A81-4D27-A01F-9C87A19E268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77" name="TextBox 8076">
          <a:extLst>
            <a:ext uri="{FF2B5EF4-FFF2-40B4-BE49-F238E27FC236}">
              <a16:creationId xmlns:a16="http://schemas.microsoft.com/office/drawing/2014/main" id="{BEC5C542-08FC-4EB2-8D26-A4A3F46E732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78" name="TextBox 8077">
          <a:extLst>
            <a:ext uri="{FF2B5EF4-FFF2-40B4-BE49-F238E27FC236}">
              <a16:creationId xmlns:a16="http://schemas.microsoft.com/office/drawing/2014/main" id="{33A7A84A-9E30-4C8F-95EC-EBD08AAF41A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79" name="TextBox 8078">
          <a:extLst>
            <a:ext uri="{FF2B5EF4-FFF2-40B4-BE49-F238E27FC236}">
              <a16:creationId xmlns:a16="http://schemas.microsoft.com/office/drawing/2014/main" id="{90922BF7-1D00-4049-AAF0-9BD371DBE7C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80" name="TextBox 8079">
          <a:extLst>
            <a:ext uri="{FF2B5EF4-FFF2-40B4-BE49-F238E27FC236}">
              <a16:creationId xmlns:a16="http://schemas.microsoft.com/office/drawing/2014/main" id="{7C060A29-8B10-47D7-BEE2-02F892B8E5E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81" name="TextBox 8080">
          <a:extLst>
            <a:ext uri="{FF2B5EF4-FFF2-40B4-BE49-F238E27FC236}">
              <a16:creationId xmlns:a16="http://schemas.microsoft.com/office/drawing/2014/main" id="{9DD9AC5E-3FA4-4DFB-8AA6-6AC8F3E8F59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82" name="TextBox 8081">
          <a:extLst>
            <a:ext uri="{FF2B5EF4-FFF2-40B4-BE49-F238E27FC236}">
              <a16:creationId xmlns:a16="http://schemas.microsoft.com/office/drawing/2014/main" id="{15FB32D5-1A5A-4481-813F-7E8307826BA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83" name="TextBox 8082">
          <a:extLst>
            <a:ext uri="{FF2B5EF4-FFF2-40B4-BE49-F238E27FC236}">
              <a16:creationId xmlns:a16="http://schemas.microsoft.com/office/drawing/2014/main" id="{A65FE1C6-711A-4753-AEB1-9761999E213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84" name="TextBox 8083">
          <a:extLst>
            <a:ext uri="{FF2B5EF4-FFF2-40B4-BE49-F238E27FC236}">
              <a16:creationId xmlns:a16="http://schemas.microsoft.com/office/drawing/2014/main" id="{C2D1C0F8-E9BF-4198-873C-4DC08DFF46F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85" name="TextBox 8084">
          <a:extLst>
            <a:ext uri="{FF2B5EF4-FFF2-40B4-BE49-F238E27FC236}">
              <a16:creationId xmlns:a16="http://schemas.microsoft.com/office/drawing/2014/main" id="{DB94EEE3-0D2B-4658-B265-EAD054050A5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86" name="TextBox 8085">
          <a:extLst>
            <a:ext uri="{FF2B5EF4-FFF2-40B4-BE49-F238E27FC236}">
              <a16:creationId xmlns:a16="http://schemas.microsoft.com/office/drawing/2014/main" id="{08F5BA60-3039-45E3-8AF4-AFBA00F8D9B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87" name="TextBox 8086">
          <a:extLst>
            <a:ext uri="{FF2B5EF4-FFF2-40B4-BE49-F238E27FC236}">
              <a16:creationId xmlns:a16="http://schemas.microsoft.com/office/drawing/2014/main" id="{92E4CCFD-6D35-4FE0-B0B1-C0322DF3D36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88" name="TextBox 8087">
          <a:extLst>
            <a:ext uri="{FF2B5EF4-FFF2-40B4-BE49-F238E27FC236}">
              <a16:creationId xmlns:a16="http://schemas.microsoft.com/office/drawing/2014/main" id="{23A310B2-CBDA-4542-AC97-3F54BC13947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89" name="TextBox 8088">
          <a:extLst>
            <a:ext uri="{FF2B5EF4-FFF2-40B4-BE49-F238E27FC236}">
              <a16:creationId xmlns:a16="http://schemas.microsoft.com/office/drawing/2014/main" id="{104945DB-9C73-42C1-9522-0DE38B84304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90" name="TextBox 8089">
          <a:extLst>
            <a:ext uri="{FF2B5EF4-FFF2-40B4-BE49-F238E27FC236}">
              <a16:creationId xmlns:a16="http://schemas.microsoft.com/office/drawing/2014/main" id="{8C16AF5A-D609-4D82-8653-3544E409B1D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91" name="TextBox 8090">
          <a:extLst>
            <a:ext uri="{FF2B5EF4-FFF2-40B4-BE49-F238E27FC236}">
              <a16:creationId xmlns:a16="http://schemas.microsoft.com/office/drawing/2014/main" id="{0B4B8410-5749-44A0-B3D1-BF79B52CB09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92" name="TextBox 8091">
          <a:extLst>
            <a:ext uri="{FF2B5EF4-FFF2-40B4-BE49-F238E27FC236}">
              <a16:creationId xmlns:a16="http://schemas.microsoft.com/office/drawing/2014/main" id="{629EE26E-F2CD-4E9C-B1DD-0CE88F9DE4F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93" name="TextBox 8092">
          <a:extLst>
            <a:ext uri="{FF2B5EF4-FFF2-40B4-BE49-F238E27FC236}">
              <a16:creationId xmlns:a16="http://schemas.microsoft.com/office/drawing/2014/main" id="{BB7D39E6-AF05-4142-B137-53309EF3C91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94" name="TextBox 8093">
          <a:extLst>
            <a:ext uri="{FF2B5EF4-FFF2-40B4-BE49-F238E27FC236}">
              <a16:creationId xmlns:a16="http://schemas.microsoft.com/office/drawing/2014/main" id="{8F609412-E149-4824-86E8-B6E75E2C19F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95" name="TextBox 8094">
          <a:extLst>
            <a:ext uri="{FF2B5EF4-FFF2-40B4-BE49-F238E27FC236}">
              <a16:creationId xmlns:a16="http://schemas.microsoft.com/office/drawing/2014/main" id="{78DAF1B8-3D8F-4B62-B2C4-BEE09BA1031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96" name="TextBox 8095">
          <a:extLst>
            <a:ext uri="{FF2B5EF4-FFF2-40B4-BE49-F238E27FC236}">
              <a16:creationId xmlns:a16="http://schemas.microsoft.com/office/drawing/2014/main" id="{36C5BDFB-06C5-427F-8258-FB26905F501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97" name="TextBox 8096">
          <a:extLst>
            <a:ext uri="{FF2B5EF4-FFF2-40B4-BE49-F238E27FC236}">
              <a16:creationId xmlns:a16="http://schemas.microsoft.com/office/drawing/2014/main" id="{922B2C31-0043-4F26-B8F1-7ECC4DB6CB5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98" name="TextBox 8097">
          <a:extLst>
            <a:ext uri="{FF2B5EF4-FFF2-40B4-BE49-F238E27FC236}">
              <a16:creationId xmlns:a16="http://schemas.microsoft.com/office/drawing/2014/main" id="{2566F12C-E63E-441A-97BF-E5C3973A01A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099" name="TextBox 8098">
          <a:extLst>
            <a:ext uri="{FF2B5EF4-FFF2-40B4-BE49-F238E27FC236}">
              <a16:creationId xmlns:a16="http://schemas.microsoft.com/office/drawing/2014/main" id="{742B62CE-0F3D-471A-B684-6E29E7E4E98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00" name="TextBox 8099">
          <a:extLst>
            <a:ext uri="{FF2B5EF4-FFF2-40B4-BE49-F238E27FC236}">
              <a16:creationId xmlns:a16="http://schemas.microsoft.com/office/drawing/2014/main" id="{B0CA7CD5-7402-47A0-83CC-45683671378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01" name="TextBox 8100">
          <a:extLst>
            <a:ext uri="{FF2B5EF4-FFF2-40B4-BE49-F238E27FC236}">
              <a16:creationId xmlns:a16="http://schemas.microsoft.com/office/drawing/2014/main" id="{88F84E04-6BC7-4AA7-893E-773799F23A6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02" name="TextBox 8101">
          <a:extLst>
            <a:ext uri="{FF2B5EF4-FFF2-40B4-BE49-F238E27FC236}">
              <a16:creationId xmlns:a16="http://schemas.microsoft.com/office/drawing/2014/main" id="{38188A63-4F33-473E-9129-1FF75CECF52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03" name="TextBox 8102">
          <a:extLst>
            <a:ext uri="{FF2B5EF4-FFF2-40B4-BE49-F238E27FC236}">
              <a16:creationId xmlns:a16="http://schemas.microsoft.com/office/drawing/2014/main" id="{05441BFB-48F7-42B1-87F2-5581B443880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04" name="TextBox 8103">
          <a:extLst>
            <a:ext uri="{FF2B5EF4-FFF2-40B4-BE49-F238E27FC236}">
              <a16:creationId xmlns:a16="http://schemas.microsoft.com/office/drawing/2014/main" id="{31121D4A-5CD7-46E9-BA8B-53A5CA390E0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05" name="TextBox 8104">
          <a:extLst>
            <a:ext uri="{FF2B5EF4-FFF2-40B4-BE49-F238E27FC236}">
              <a16:creationId xmlns:a16="http://schemas.microsoft.com/office/drawing/2014/main" id="{04DD5554-4C35-4478-981B-7CACFC542CF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06" name="TextBox 8105">
          <a:extLst>
            <a:ext uri="{FF2B5EF4-FFF2-40B4-BE49-F238E27FC236}">
              <a16:creationId xmlns:a16="http://schemas.microsoft.com/office/drawing/2014/main" id="{F1E6A108-7AF0-4129-96C9-63969F2B81F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07" name="TextBox 8106">
          <a:extLst>
            <a:ext uri="{FF2B5EF4-FFF2-40B4-BE49-F238E27FC236}">
              <a16:creationId xmlns:a16="http://schemas.microsoft.com/office/drawing/2014/main" id="{7B338690-EA83-4598-9AD8-E38020D778F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08" name="TextBox 8107">
          <a:extLst>
            <a:ext uri="{FF2B5EF4-FFF2-40B4-BE49-F238E27FC236}">
              <a16:creationId xmlns:a16="http://schemas.microsoft.com/office/drawing/2014/main" id="{52E43895-7747-460D-B5A8-FEBF02C265F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09" name="TextBox 8108">
          <a:extLst>
            <a:ext uri="{FF2B5EF4-FFF2-40B4-BE49-F238E27FC236}">
              <a16:creationId xmlns:a16="http://schemas.microsoft.com/office/drawing/2014/main" id="{A933D5A5-069B-45B3-857A-EB836242E0A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10" name="TextBox 8109">
          <a:extLst>
            <a:ext uri="{FF2B5EF4-FFF2-40B4-BE49-F238E27FC236}">
              <a16:creationId xmlns:a16="http://schemas.microsoft.com/office/drawing/2014/main" id="{F0743B7B-0D4D-452A-A9AF-679F0E4C13E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11" name="TextBox 8110">
          <a:extLst>
            <a:ext uri="{FF2B5EF4-FFF2-40B4-BE49-F238E27FC236}">
              <a16:creationId xmlns:a16="http://schemas.microsoft.com/office/drawing/2014/main" id="{B74E0448-F975-4C5B-8D5B-5BCDDAC9A1C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12" name="TextBox 8111">
          <a:extLst>
            <a:ext uri="{FF2B5EF4-FFF2-40B4-BE49-F238E27FC236}">
              <a16:creationId xmlns:a16="http://schemas.microsoft.com/office/drawing/2014/main" id="{AF2EF5D0-EF60-4563-A2DB-107F1CD5D7E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13" name="TextBox 8112">
          <a:extLst>
            <a:ext uri="{FF2B5EF4-FFF2-40B4-BE49-F238E27FC236}">
              <a16:creationId xmlns:a16="http://schemas.microsoft.com/office/drawing/2014/main" id="{EAA6986D-285F-420E-AC33-75121B1E95B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14" name="TextBox 8113">
          <a:extLst>
            <a:ext uri="{FF2B5EF4-FFF2-40B4-BE49-F238E27FC236}">
              <a16:creationId xmlns:a16="http://schemas.microsoft.com/office/drawing/2014/main" id="{8D017965-AACA-4BB9-9683-C4B5ED59E6F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15" name="TextBox 8114">
          <a:extLst>
            <a:ext uri="{FF2B5EF4-FFF2-40B4-BE49-F238E27FC236}">
              <a16:creationId xmlns:a16="http://schemas.microsoft.com/office/drawing/2014/main" id="{BB87502E-E028-49DB-A074-5E032F1063A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16" name="TextBox 8115">
          <a:extLst>
            <a:ext uri="{FF2B5EF4-FFF2-40B4-BE49-F238E27FC236}">
              <a16:creationId xmlns:a16="http://schemas.microsoft.com/office/drawing/2014/main" id="{0B802AFC-22E3-42DE-B8F6-A0B3CDD8957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17" name="TextBox 8116">
          <a:extLst>
            <a:ext uri="{FF2B5EF4-FFF2-40B4-BE49-F238E27FC236}">
              <a16:creationId xmlns:a16="http://schemas.microsoft.com/office/drawing/2014/main" id="{CB725B51-6AF9-4137-900C-938A88A60DD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18" name="TextBox 8117">
          <a:extLst>
            <a:ext uri="{FF2B5EF4-FFF2-40B4-BE49-F238E27FC236}">
              <a16:creationId xmlns:a16="http://schemas.microsoft.com/office/drawing/2014/main" id="{4665F282-C621-4DB1-8E19-B5C59C25BD9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19" name="TextBox 8118">
          <a:extLst>
            <a:ext uri="{FF2B5EF4-FFF2-40B4-BE49-F238E27FC236}">
              <a16:creationId xmlns:a16="http://schemas.microsoft.com/office/drawing/2014/main" id="{A642FB28-02F9-404A-BD68-B9109B1A214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20" name="TextBox 8119">
          <a:extLst>
            <a:ext uri="{FF2B5EF4-FFF2-40B4-BE49-F238E27FC236}">
              <a16:creationId xmlns:a16="http://schemas.microsoft.com/office/drawing/2014/main" id="{1C256C19-5484-49B2-9A13-97AE1A34EA5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21" name="TextBox 8120">
          <a:extLst>
            <a:ext uri="{FF2B5EF4-FFF2-40B4-BE49-F238E27FC236}">
              <a16:creationId xmlns:a16="http://schemas.microsoft.com/office/drawing/2014/main" id="{B4607A66-E336-4FA8-A65A-D42CD313B17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22" name="TextBox 8121">
          <a:extLst>
            <a:ext uri="{FF2B5EF4-FFF2-40B4-BE49-F238E27FC236}">
              <a16:creationId xmlns:a16="http://schemas.microsoft.com/office/drawing/2014/main" id="{BB88259C-B96C-4549-9E92-764D7A45171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23" name="TextBox 8122">
          <a:extLst>
            <a:ext uri="{FF2B5EF4-FFF2-40B4-BE49-F238E27FC236}">
              <a16:creationId xmlns:a16="http://schemas.microsoft.com/office/drawing/2014/main" id="{E9E0AC16-AD10-4CCC-9F29-7E2F4329A95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24" name="TextBox 8123">
          <a:extLst>
            <a:ext uri="{FF2B5EF4-FFF2-40B4-BE49-F238E27FC236}">
              <a16:creationId xmlns:a16="http://schemas.microsoft.com/office/drawing/2014/main" id="{6DB4B1B6-7780-4C4A-805E-CEC645E8BD5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25" name="TextBox 8124">
          <a:extLst>
            <a:ext uri="{FF2B5EF4-FFF2-40B4-BE49-F238E27FC236}">
              <a16:creationId xmlns:a16="http://schemas.microsoft.com/office/drawing/2014/main" id="{ED5EB6A7-9C91-4B54-97C3-7A66E82B716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26" name="TextBox 8125">
          <a:extLst>
            <a:ext uri="{FF2B5EF4-FFF2-40B4-BE49-F238E27FC236}">
              <a16:creationId xmlns:a16="http://schemas.microsoft.com/office/drawing/2014/main" id="{58062635-812C-44CF-A1E1-14FEF9277A9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27" name="TextBox 8126">
          <a:extLst>
            <a:ext uri="{FF2B5EF4-FFF2-40B4-BE49-F238E27FC236}">
              <a16:creationId xmlns:a16="http://schemas.microsoft.com/office/drawing/2014/main" id="{906D75B2-D719-43E6-9335-D71210781E7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28" name="TextBox 8127">
          <a:extLst>
            <a:ext uri="{FF2B5EF4-FFF2-40B4-BE49-F238E27FC236}">
              <a16:creationId xmlns:a16="http://schemas.microsoft.com/office/drawing/2014/main" id="{756D6E04-A6CF-47E8-8855-B0C306E915D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29" name="TextBox 8128">
          <a:extLst>
            <a:ext uri="{FF2B5EF4-FFF2-40B4-BE49-F238E27FC236}">
              <a16:creationId xmlns:a16="http://schemas.microsoft.com/office/drawing/2014/main" id="{3FFC6C26-5552-4AAF-8368-A991243C800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30" name="TextBox 8129">
          <a:extLst>
            <a:ext uri="{FF2B5EF4-FFF2-40B4-BE49-F238E27FC236}">
              <a16:creationId xmlns:a16="http://schemas.microsoft.com/office/drawing/2014/main" id="{6A34CFF4-2309-491E-8777-B902CF600F5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31" name="TextBox 8130">
          <a:extLst>
            <a:ext uri="{FF2B5EF4-FFF2-40B4-BE49-F238E27FC236}">
              <a16:creationId xmlns:a16="http://schemas.microsoft.com/office/drawing/2014/main" id="{7A047226-FF61-4791-80BD-58555DACCA2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32" name="TextBox 8131">
          <a:extLst>
            <a:ext uri="{FF2B5EF4-FFF2-40B4-BE49-F238E27FC236}">
              <a16:creationId xmlns:a16="http://schemas.microsoft.com/office/drawing/2014/main" id="{F895D226-0624-4768-8D4D-330B7255A01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33" name="TextBox 8132">
          <a:extLst>
            <a:ext uri="{FF2B5EF4-FFF2-40B4-BE49-F238E27FC236}">
              <a16:creationId xmlns:a16="http://schemas.microsoft.com/office/drawing/2014/main" id="{2BCA43C2-EC3A-4CC5-9678-3D56531DA81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34" name="TextBox 8133">
          <a:extLst>
            <a:ext uri="{FF2B5EF4-FFF2-40B4-BE49-F238E27FC236}">
              <a16:creationId xmlns:a16="http://schemas.microsoft.com/office/drawing/2014/main" id="{553480F9-30C1-4647-BA25-968FFE1E03B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35" name="TextBox 8134">
          <a:extLst>
            <a:ext uri="{FF2B5EF4-FFF2-40B4-BE49-F238E27FC236}">
              <a16:creationId xmlns:a16="http://schemas.microsoft.com/office/drawing/2014/main" id="{F4D54EB5-05FF-4DC7-8C74-7379496779B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36" name="TextBox 8135">
          <a:extLst>
            <a:ext uri="{FF2B5EF4-FFF2-40B4-BE49-F238E27FC236}">
              <a16:creationId xmlns:a16="http://schemas.microsoft.com/office/drawing/2014/main" id="{AC865AE0-2FAB-4D39-B8BB-B5F0EB3122F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37" name="TextBox 8136">
          <a:extLst>
            <a:ext uri="{FF2B5EF4-FFF2-40B4-BE49-F238E27FC236}">
              <a16:creationId xmlns:a16="http://schemas.microsoft.com/office/drawing/2014/main" id="{69340C89-B7C5-40B8-94AB-76029207DF0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38" name="TextBox 8137">
          <a:extLst>
            <a:ext uri="{FF2B5EF4-FFF2-40B4-BE49-F238E27FC236}">
              <a16:creationId xmlns:a16="http://schemas.microsoft.com/office/drawing/2014/main" id="{ACA3D17B-DEC7-4FD9-B40A-48A59F40089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39" name="TextBox 8138">
          <a:extLst>
            <a:ext uri="{FF2B5EF4-FFF2-40B4-BE49-F238E27FC236}">
              <a16:creationId xmlns:a16="http://schemas.microsoft.com/office/drawing/2014/main" id="{415CAE27-877D-47DB-B3DE-21B97A437DC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40" name="TextBox 8139">
          <a:extLst>
            <a:ext uri="{FF2B5EF4-FFF2-40B4-BE49-F238E27FC236}">
              <a16:creationId xmlns:a16="http://schemas.microsoft.com/office/drawing/2014/main" id="{8E174A30-0BAE-45C4-BE42-B04209ED7D2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41" name="TextBox 8140">
          <a:extLst>
            <a:ext uri="{FF2B5EF4-FFF2-40B4-BE49-F238E27FC236}">
              <a16:creationId xmlns:a16="http://schemas.microsoft.com/office/drawing/2014/main" id="{85C8298C-E3EC-4AE1-86F3-47CB0CEC862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42" name="TextBox 8141">
          <a:extLst>
            <a:ext uri="{FF2B5EF4-FFF2-40B4-BE49-F238E27FC236}">
              <a16:creationId xmlns:a16="http://schemas.microsoft.com/office/drawing/2014/main" id="{4FDEDAD9-759E-4038-B405-D3E119BB01D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43" name="TextBox 8142">
          <a:extLst>
            <a:ext uri="{FF2B5EF4-FFF2-40B4-BE49-F238E27FC236}">
              <a16:creationId xmlns:a16="http://schemas.microsoft.com/office/drawing/2014/main" id="{9E36446E-3435-42AE-8C91-DFA8FE05780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44" name="TextBox 8143">
          <a:extLst>
            <a:ext uri="{FF2B5EF4-FFF2-40B4-BE49-F238E27FC236}">
              <a16:creationId xmlns:a16="http://schemas.microsoft.com/office/drawing/2014/main" id="{50E97350-19BE-42DF-A9ED-1A896EABB01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45" name="TextBox 8144">
          <a:extLst>
            <a:ext uri="{FF2B5EF4-FFF2-40B4-BE49-F238E27FC236}">
              <a16:creationId xmlns:a16="http://schemas.microsoft.com/office/drawing/2014/main" id="{F8FAD6FE-5B26-49EC-83B0-5983FBF20B3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46" name="TextBox 8145">
          <a:extLst>
            <a:ext uri="{FF2B5EF4-FFF2-40B4-BE49-F238E27FC236}">
              <a16:creationId xmlns:a16="http://schemas.microsoft.com/office/drawing/2014/main" id="{796934F4-C483-40F7-9F60-5BD291F4F78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47" name="TextBox 8146">
          <a:extLst>
            <a:ext uri="{FF2B5EF4-FFF2-40B4-BE49-F238E27FC236}">
              <a16:creationId xmlns:a16="http://schemas.microsoft.com/office/drawing/2014/main" id="{06072E6C-526B-49CC-9D14-D198D49F169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48" name="TextBox 8147">
          <a:extLst>
            <a:ext uri="{FF2B5EF4-FFF2-40B4-BE49-F238E27FC236}">
              <a16:creationId xmlns:a16="http://schemas.microsoft.com/office/drawing/2014/main" id="{0C211C8A-30FD-4134-BC68-054780AC009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49" name="TextBox 8148">
          <a:extLst>
            <a:ext uri="{FF2B5EF4-FFF2-40B4-BE49-F238E27FC236}">
              <a16:creationId xmlns:a16="http://schemas.microsoft.com/office/drawing/2014/main" id="{54D7388D-55A3-4B61-90B6-D4C539C310F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50" name="TextBox 8149">
          <a:extLst>
            <a:ext uri="{FF2B5EF4-FFF2-40B4-BE49-F238E27FC236}">
              <a16:creationId xmlns:a16="http://schemas.microsoft.com/office/drawing/2014/main" id="{93A5FCF5-66DA-4157-B3C2-D882A14CF81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51" name="TextBox 8150">
          <a:extLst>
            <a:ext uri="{FF2B5EF4-FFF2-40B4-BE49-F238E27FC236}">
              <a16:creationId xmlns:a16="http://schemas.microsoft.com/office/drawing/2014/main" id="{E2CD7C32-B561-402A-8E36-5E3CF268567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52" name="TextBox 8151">
          <a:extLst>
            <a:ext uri="{FF2B5EF4-FFF2-40B4-BE49-F238E27FC236}">
              <a16:creationId xmlns:a16="http://schemas.microsoft.com/office/drawing/2014/main" id="{41E00CE8-4F0C-4B76-A88E-6CA8F9EE50A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53" name="TextBox 8152">
          <a:extLst>
            <a:ext uri="{FF2B5EF4-FFF2-40B4-BE49-F238E27FC236}">
              <a16:creationId xmlns:a16="http://schemas.microsoft.com/office/drawing/2014/main" id="{0719559F-A0C1-44B7-9092-6E462AF4F03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54" name="TextBox 8153">
          <a:extLst>
            <a:ext uri="{FF2B5EF4-FFF2-40B4-BE49-F238E27FC236}">
              <a16:creationId xmlns:a16="http://schemas.microsoft.com/office/drawing/2014/main" id="{4D20B661-24DC-466E-AE08-001CE9F4AEC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55" name="TextBox 8154">
          <a:extLst>
            <a:ext uri="{FF2B5EF4-FFF2-40B4-BE49-F238E27FC236}">
              <a16:creationId xmlns:a16="http://schemas.microsoft.com/office/drawing/2014/main" id="{204D456E-A2E3-40D4-9C95-2AD9FE6A5C1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56" name="TextBox 8155">
          <a:extLst>
            <a:ext uri="{FF2B5EF4-FFF2-40B4-BE49-F238E27FC236}">
              <a16:creationId xmlns:a16="http://schemas.microsoft.com/office/drawing/2014/main" id="{C7B2E100-414F-4B45-A1EA-EAB71854D59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57" name="TextBox 8156">
          <a:extLst>
            <a:ext uri="{FF2B5EF4-FFF2-40B4-BE49-F238E27FC236}">
              <a16:creationId xmlns:a16="http://schemas.microsoft.com/office/drawing/2014/main" id="{A539CAE8-CBDD-41E0-BE30-BEC9FFCAD4B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58" name="TextBox 8157">
          <a:extLst>
            <a:ext uri="{FF2B5EF4-FFF2-40B4-BE49-F238E27FC236}">
              <a16:creationId xmlns:a16="http://schemas.microsoft.com/office/drawing/2014/main" id="{0CB2C4FE-2703-452E-82DB-6E3B864E893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59" name="TextBox 8158">
          <a:extLst>
            <a:ext uri="{FF2B5EF4-FFF2-40B4-BE49-F238E27FC236}">
              <a16:creationId xmlns:a16="http://schemas.microsoft.com/office/drawing/2014/main" id="{92A496E7-069B-4A3F-AB95-EC065156322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60" name="TextBox 8159">
          <a:extLst>
            <a:ext uri="{FF2B5EF4-FFF2-40B4-BE49-F238E27FC236}">
              <a16:creationId xmlns:a16="http://schemas.microsoft.com/office/drawing/2014/main" id="{BBD5A35B-6969-4A8A-9C61-EB129F79120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61" name="TextBox 8160">
          <a:extLst>
            <a:ext uri="{FF2B5EF4-FFF2-40B4-BE49-F238E27FC236}">
              <a16:creationId xmlns:a16="http://schemas.microsoft.com/office/drawing/2014/main" id="{00AC3CF5-9A2A-4884-A7F5-36AFAAA00E7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62" name="TextBox 8161">
          <a:extLst>
            <a:ext uri="{FF2B5EF4-FFF2-40B4-BE49-F238E27FC236}">
              <a16:creationId xmlns:a16="http://schemas.microsoft.com/office/drawing/2014/main" id="{9C5E0038-6C51-4814-A0D2-DFD04634DF6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63" name="TextBox 8162">
          <a:extLst>
            <a:ext uri="{FF2B5EF4-FFF2-40B4-BE49-F238E27FC236}">
              <a16:creationId xmlns:a16="http://schemas.microsoft.com/office/drawing/2014/main" id="{FC7E3E8B-D234-4019-ACA9-4852D5EB022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64" name="TextBox 8163">
          <a:extLst>
            <a:ext uri="{FF2B5EF4-FFF2-40B4-BE49-F238E27FC236}">
              <a16:creationId xmlns:a16="http://schemas.microsoft.com/office/drawing/2014/main" id="{BA02C09F-5976-404E-8D86-4E9299B48D8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65" name="TextBox 8164">
          <a:extLst>
            <a:ext uri="{FF2B5EF4-FFF2-40B4-BE49-F238E27FC236}">
              <a16:creationId xmlns:a16="http://schemas.microsoft.com/office/drawing/2014/main" id="{63D4CFD9-D45E-463B-9AE7-FBB4AC2D3CB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66" name="TextBox 8165">
          <a:extLst>
            <a:ext uri="{FF2B5EF4-FFF2-40B4-BE49-F238E27FC236}">
              <a16:creationId xmlns:a16="http://schemas.microsoft.com/office/drawing/2014/main" id="{BD911627-C0ED-4D5F-9CA0-0107ED60D05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67" name="TextBox 8166">
          <a:extLst>
            <a:ext uri="{FF2B5EF4-FFF2-40B4-BE49-F238E27FC236}">
              <a16:creationId xmlns:a16="http://schemas.microsoft.com/office/drawing/2014/main" id="{AC4B36D0-3943-46E9-915C-2816EA04C88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68" name="TextBox 8167">
          <a:extLst>
            <a:ext uri="{FF2B5EF4-FFF2-40B4-BE49-F238E27FC236}">
              <a16:creationId xmlns:a16="http://schemas.microsoft.com/office/drawing/2014/main" id="{C6DC6456-F3BD-4FC0-A461-1F0EFDD7030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69" name="TextBox 8168">
          <a:extLst>
            <a:ext uri="{FF2B5EF4-FFF2-40B4-BE49-F238E27FC236}">
              <a16:creationId xmlns:a16="http://schemas.microsoft.com/office/drawing/2014/main" id="{85673652-43AE-4574-8BDC-59C94F98830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70" name="TextBox 8169">
          <a:extLst>
            <a:ext uri="{FF2B5EF4-FFF2-40B4-BE49-F238E27FC236}">
              <a16:creationId xmlns:a16="http://schemas.microsoft.com/office/drawing/2014/main" id="{079E70E7-8D51-4D21-8710-286C57EE80F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71" name="TextBox 8170">
          <a:extLst>
            <a:ext uri="{FF2B5EF4-FFF2-40B4-BE49-F238E27FC236}">
              <a16:creationId xmlns:a16="http://schemas.microsoft.com/office/drawing/2014/main" id="{8300294D-50DE-4F91-B902-E58D86A4DB3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72" name="TextBox 8171">
          <a:extLst>
            <a:ext uri="{FF2B5EF4-FFF2-40B4-BE49-F238E27FC236}">
              <a16:creationId xmlns:a16="http://schemas.microsoft.com/office/drawing/2014/main" id="{162158F5-F969-4F01-9273-D1DA3663613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73" name="TextBox 8172">
          <a:extLst>
            <a:ext uri="{FF2B5EF4-FFF2-40B4-BE49-F238E27FC236}">
              <a16:creationId xmlns:a16="http://schemas.microsoft.com/office/drawing/2014/main" id="{C56A1BBA-0807-458D-B2AB-A282A2CEC55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74" name="TextBox 8173">
          <a:extLst>
            <a:ext uri="{FF2B5EF4-FFF2-40B4-BE49-F238E27FC236}">
              <a16:creationId xmlns:a16="http://schemas.microsoft.com/office/drawing/2014/main" id="{C87CB695-1416-44B9-8042-661A8230478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75" name="TextBox 8174">
          <a:extLst>
            <a:ext uri="{FF2B5EF4-FFF2-40B4-BE49-F238E27FC236}">
              <a16:creationId xmlns:a16="http://schemas.microsoft.com/office/drawing/2014/main" id="{B7677A24-E875-444D-BC84-9897E8A27EB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76" name="TextBox 8175">
          <a:extLst>
            <a:ext uri="{FF2B5EF4-FFF2-40B4-BE49-F238E27FC236}">
              <a16:creationId xmlns:a16="http://schemas.microsoft.com/office/drawing/2014/main" id="{A72C3ADA-1B84-4445-9065-B14FB5F4F0F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77" name="TextBox 8176">
          <a:extLst>
            <a:ext uri="{FF2B5EF4-FFF2-40B4-BE49-F238E27FC236}">
              <a16:creationId xmlns:a16="http://schemas.microsoft.com/office/drawing/2014/main" id="{05507CCF-7B9A-4EB9-AF38-FABC88E67EC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78" name="TextBox 8177">
          <a:extLst>
            <a:ext uri="{FF2B5EF4-FFF2-40B4-BE49-F238E27FC236}">
              <a16:creationId xmlns:a16="http://schemas.microsoft.com/office/drawing/2014/main" id="{D586FF28-AB84-4EDC-8C07-6C482959F1D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79" name="TextBox 8178">
          <a:extLst>
            <a:ext uri="{FF2B5EF4-FFF2-40B4-BE49-F238E27FC236}">
              <a16:creationId xmlns:a16="http://schemas.microsoft.com/office/drawing/2014/main" id="{948891BE-3416-4E4E-B30F-344C4994923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80" name="TextBox 8179">
          <a:extLst>
            <a:ext uri="{FF2B5EF4-FFF2-40B4-BE49-F238E27FC236}">
              <a16:creationId xmlns:a16="http://schemas.microsoft.com/office/drawing/2014/main" id="{7D1CF515-58E5-4DF3-A669-FB5C40672F0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81" name="TextBox 8180">
          <a:extLst>
            <a:ext uri="{FF2B5EF4-FFF2-40B4-BE49-F238E27FC236}">
              <a16:creationId xmlns:a16="http://schemas.microsoft.com/office/drawing/2014/main" id="{9BB58716-FDA8-41AE-BD6D-C530CF83760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82" name="TextBox 8181">
          <a:extLst>
            <a:ext uri="{FF2B5EF4-FFF2-40B4-BE49-F238E27FC236}">
              <a16:creationId xmlns:a16="http://schemas.microsoft.com/office/drawing/2014/main" id="{DC7209DB-054F-4EAE-BA71-081B61989A3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83" name="TextBox 8182">
          <a:extLst>
            <a:ext uri="{FF2B5EF4-FFF2-40B4-BE49-F238E27FC236}">
              <a16:creationId xmlns:a16="http://schemas.microsoft.com/office/drawing/2014/main" id="{A372C3EE-CC3E-4C00-A630-9DEE2A79EEA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84" name="TextBox 8183">
          <a:extLst>
            <a:ext uri="{FF2B5EF4-FFF2-40B4-BE49-F238E27FC236}">
              <a16:creationId xmlns:a16="http://schemas.microsoft.com/office/drawing/2014/main" id="{C71242A9-F3FB-4FAC-BBB7-32A3E911CF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85" name="TextBox 8184">
          <a:extLst>
            <a:ext uri="{FF2B5EF4-FFF2-40B4-BE49-F238E27FC236}">
              <a16:creationId xmlns:a16="http://schemas.microsoft.com/office/drawing/2014/main" id="{CFD20D2F-1F71-4622-A4D7-C83C491D91F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86" name="TextBox 8185">
          <a:extLst>
            <a:ext uri="{FF2B5EF4-FFF2-40B4-BE49-F238E27FC236}">
              <a16:creationId xmlns:a16="http://schemas.microsoft.com/office/drawing/2014/main" id="{4A984C1E-95CF-428D-9E2E-6A58A94A0B5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87" name="TextBox 8186">
          <a:extLst>
            <a:ext uri="{FF2B5EF4-FFF2-40B4-BE49-F238E27FC236}">
              <a16:creationId xmlns:a16="http://schemas.microsoft.com/office/drawing/2014/main" id="{7CD23F3E-8044-449C-A3DD-1CBD8B37F14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88" name="TextBox 8187">
          <a:extLst>
            <a:ext uri="{FF2B5EF4-FFF2-40B4-BE49-F238E27FC236}">
              <a16:creationId xmlns:a16="http://schemas.microsoft.com/office/drawing/2014/main" id="{FC5B71A4-59D5-43A9-8F0A-2FBF7A4A1DA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89" name="TextBox 8188">
          <a:extLst>
            <a:ext uri="{FF2B5EF4-FFF2-40B4-BE49-F238E27FC236}">
              <a16:creationId xmlns:a16="http://schemas.microsoft.com/office/drawing/2014/main" id="{2572E2DA-0481-4E53-A4F9-06C9BD24DA1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90" name="TextBox 8189">
          <a:extLst>
            <a:ext uri="{FF2B5EF4-FFF2-40B4-BE49-F238E27FC236}">
              <a16:creationId xmlns:a16="http://schemas.microsoft.com/office/drawing/2014/main" id="{DCE27CA6-39BF-48CF-81AB-8403F44A08B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91" name="TextBox 8190">
          <a:extLst>
            <a:ext uri="{FF2B5EF4-FFF2-40B4-BE49-F238E27FC236}">
              <a16:creationId xmlns:a16="http://schemas.microsoft.com/office/drawing/2014/main" id="{B9479FAE-4268-4AEE-B478-D4EB0D1B203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92" name="TextBox 8191">
          <a:extLst>
            <a:ext uri="{FF2B5EF4-FFF2-40B4-BE49-F238E27FC236}">
              <a16:creationId xmlns:a16="http://schemas.microsoft.com/office/drawing/2014/main" id="{FED343DB-071D-458D-9C0E-7FAB0377C87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93" name="TextBox 8192">
          <a:extLst>
            <a:ext uri="{FF2B5EF4-FFF2-40B4-BE49-F238E27FC236}">
              <a16:creationId xmlns:a16="http://schemas.microsoft.com/office/drawing/2014/main" id="{E0740523-ED5B-4AF2-AB92-E46281F47D4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94" name="TextBox 8193">
          <a:extLst>
            <a:ext uri="{FF2B5EF4-FFF2-40B4-BE49-F238E27FC236}">
              <a16:creationId xmlns:a16="http://schemas.microsoft.com/office/drawing/2014/main" id="{161C1CBE-D793-4578-9396-DC59B3A05E4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95" name="TextBox 8194">
          <a:extLst>
            <a:ext uri="{FF2B5EF4-FFF2-40B4-BE49-F238E27FC236}">
              <a16:creationId xmlns:a16="http://schemas.microsoft.com/office/drawing/2014/main" id="{30C5B960-8EB9-45B3-90A9-EFFCCF13E57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96" name="TextBox 8195">
          <a:extLst>
            <a:ext uri="{FF2B5EF4-FFF2-40B4-BE49-F238E27FC236}">
              <a16:creationId xmlns:a16="http://schemas.microsoft.com/office/drawing/2014/main" id="{52B1B9BC-E659-4B69-85A1-7D25DB4409D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97" name="TextBox 8196">
          <a:extLst>
            <a:ext uri="{FF2B5EF4-FFF2-40B4-BE49-F238E27FC236}">
              <a16:creationId xmlns:a16="http://schemas.microsoft.com/office/drawing/2014/main" id="{29101DBB-B344-4F96-8E0C-D46F7C1FDCF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98" name="TextBox 8197">
          <a:extLst>
            <a:ext uri="{FF2B5EF4-FFF2-40B4-BE49-F238E27FC236}">
              <a16:creationId xmlns:a16="http://schemas.microsoft.com/office/drawing/2014/main" id="{BBBB264F-5AFB-46BA-9A0B-B2259C9ACD8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199" name="TextBox 8198">
          <a:extLst>
            <a:ext uri="{FF2B5EF4-FFF2-40B4-BE49-F238E27FC236}">
              <a16:creationId xmlns:a16="http://schemas.microsoft.com/office/drawing/2014/main" id="{FAA4F4CF-3EF4-49A8-9C1F-E0477146800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00" name="TextBox 8199">
          <a:extLst>
            <a:ext uri="{FF2B5EF4-FFF2-40B4-BE49-F238E27FC236}">
              <a16:creationId xmlns:a16="http://schemas.microsoft.com/office/drawing/2014/main" id="{946AB2C5-9F81-419B-9429-4CB340F2E10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01" name="TextBox 8200">
          <a:extLst>
            <a:ext uri="{FF2B5EF4-FFF2-40B4-BE49-F238E27FC236}">
              <a16:creationId xmlns:a16="http://schemas.microsoft.com/office/drawing/2014/main" id="{8FF601CC-0D23-4ED3-8DBE-40A0780B601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02" name="TextBox 8201">
          <a:extLst>
            <a:ext uri="{FF2B5EF4-FFF2-40B4-BE49-F238E27FC236}">
              <a16:creationId xmlns:a16="http://schemas.microsoft.com/office/drawing/2014/main" id="{611E8852-1C0A-4A10-9034-C13077115C1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03" name="TextBox 8202">
          <a:extLst>
            <a:ext uri="{FF2B5EF4-FFF2-40B4-BE49-F238E27FC236}">
              <a16:creationId xmlns:a16="http://schemas.microsoft.com/office/drawing/2014/main" id="{64AB8B83-697D-474C-A7B1-69533CD4C1A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04" name="TextBox 8203">
          <a:extLst>
            <a:ext uri="{FF2B5EF4-FFF2-40B4-BE49-F238E27FC236}">
              <a16:creationId xmlns:a16="http://schemas.microsoft.com/office/drawing/2014/main" id="{E829ABFF-5070-42A8-9489-E5E7A8A1383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05" name="TextBox 8204">
          <a:extLst>
            <a:ext uri="{FF2B5EF4-FFF2-40B4-BE49-F238E27FC236}">
              <a16:creationId xmlns:a16="http://schemas.microsoft.com/office/drawing/2014/main" id="{E6994AD3-64CD-4086-B4EA-05941F0A80F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06" name="TextBox 8205">
          <a:extLst>
            <a:ext uri="{FF2B5EF4-FFF2-40B4-BE49-F238E27FC236}">
              <a16:creationId xmlns:a16="http://schemas.microsoft.com/office/drawing/2014/main" id="{BA64C367-DCE0-40E8-9967-E781872D1FF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07" name="TextBox 8206">
          <a:extLst>
            <a:ext uri="{FF2B5EF4-FFF2-40B4-BE49-F238E27FC236}">
              <a16:creationId xmlns:a16="http://schemas.microsoft.com/office/drawing/2014/main" id="{E721DC86-1B6F-4AEA-BADF-016BBD49DAE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08" name="TextBox 8207">
          <a:extLst>
            <a:ext uri="{FF2B5EF4-FFF2-40B4-BE49-F238E27FC236}">
              <a16:creationId xmlns:a16="http://schemas.microsoft.com/office/drawing/2014/main" id="{533912F1-DA1C-4BF6-BF23-6472E3D2A09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09" name="TextBox 8208">
          <a:extLst>
            <a:ext uri="{FF2B5EF4-FFF2-40B4-BE49-F238E27FC236}">
              <a16:creationId xmlns:a16="http://schemas.microsoft.com/office/drawing/2014/main" id="{FC0770C1-2EF3-4EEC-8DC0-B3D56B420F7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10" name="TextBox 8209">
          <a:extLst>
            <a:ext uri="{FF2B5EF4-FFF2-40B4-BE49-F238E27FC236}">
              <a16:creationId xmlns:a16="http://schemas.microsoft.com/office/drawing/2014/main" id="{2FD4DC72-3E56-438C-88DC-617523AEABE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11" name="TextBox 8210">
          <a:extLst>
            <a:ext uri="{FF2B5EF4-FFF2-40B4-BE49-F238E27FC236}">
              <a16:creationId xmlns:a16="http://schemas.microsoft.com/office/drawing/2014/main" id="{7E66AA83-3AC8-4C0F-8CE5-D7320E3365C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12" name="TextBox 8211">
          <a:extLst>
            <a:ext uri="{FF2B5EF4-FFF2-40B4-BE49-F238E27FC236}">
              <a16:creationId xmlns:a16="http://schemas.microsoft.com/office/drawing/2014/main" id="{1CC4164E-4825-4EBD-BF6E-1D0E738EDCE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13" name="TextBox 8212">
          <a:extLst>
            <a:ext uri="{FF2B5EF4-FFF2-40B4-BE49-F238E27FC236}">
              <a16:creationId xmlns:a16="http://schemas.microsoft.com/office/drawing/2014/main" id="{CEF29C64-AE90-4F63-8F1A-722908BEB08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14" name="TextBox 8213">
          <a:extLst>
            <a:ext uri="{FF2B5EF4-FFF2-40B4-BE49-F238E27FC236}">
              <a16:creationId xmlns:a16="http://schemas.microsoft.com/office/drawing/2014/main" id="{15F4C489-1708-438F-A48F-FC675AA9DDF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15" name="TextBox 8214">
          <a:extLst>
            <a:ext uri="{FF2B5EF4-FFF2-40B4-BE49-F238E27FC236}">
              <a16:creationId xmlns:a16="http://schemas.microsoft.com/office/drawing/2014/main" id="{331B4F43-5DE3-4C36-9919-FB65ADABA96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16" name="TextBox 8215">
          <a:extLst>
            <a:ext uri="{FF2B5EF4-FFF2-40B4-BE49-F238E27FC236}">
              <a16:creationId xmlns:a16="http://schemas.microsoft.com/office/drawing/2014/main" id="{8FDE2F3E-D372-4E01-ABA9-D0073D4FB6C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17" name="TextBox 8216">
          <a:extLst>
            <a:ext uri="{FF2B5EF4-FFF2-40B4-BE49-F238E27FC236}">
              <a16:creationId xmlns:a16="http://schemas.microsoft.com/office/drawing/2014/main" id="{0B4981E8-6E52-4637-9873-AA99B14911A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18" name="TextBox 8217">
          <a:extLst>
            <a:ext uri="{FF2B5EF4-FFF2-40B4-BE49-F238E27FC236}">
              <a16:creationId xmlns:a16="http://schemas.microsoft.com/office/drawing/2014/main" id="{F9B9ECD0-D262-4521-A0D1-40BD507AD6F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19" name="TextBox 8218">
          <a:extLst>
            <a:ext uri="{FF2B5EF4-FFF2-40B4-BE49-F238E27FC236}">
              <a16:creationId xmlns:a16="http://schemas.microsoft.com/office/drawing/2014/main" id="{A460F689-59B9-487C-89D3-4CB45510DD1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20" name="TextBox 8219">
          <a:extLst>
            <a:ext uri="{FF2B5EF4-FFF2-40B4-BE49-F238E27FC236}">
              <a16:creationId xmlns:a16="http://schemas.microsoft.com/office/drawing/2014/main" id="{0728B833-6A11-43DA-B0A6-DBA12AEF18F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21" name="TextBox 8220">
          <a:extLst>
            <a:ext uri="{FF2B5EF4-FFF2-40B4-BE49-F238E27FC236}">
              <a16:creationId xmlns:a16="http://schemas.microsoft.com/office/drawing/2014/main" id="{1CD3B08C-438F-412E-B2E2-D047BC96471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22" name="TextBox 8221">
          <a:extLst>
            <a:ext uri="{FF2B5EF4-FFF2-40B4-BE49-F238E27FC236}">
              <a16:creationId xmlns:a16="http://schemas.microsoft.com/office/drawing/2014/main" id="{9A8DB251-420C-4BB8-A1A2-B9B023CDC07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23" name="TextBox 8222">
          <a:extLst>
            <a:ext uri="{FF2B5EF4-FFF2-40B4-BE49-F238E27FC236}">
              <a16:creationId xmlns:a16="http://schemas.microsoft.com/office/drawing/2014/main" id="{6757EF71-F711-4535-BD82-53CE443C62F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24" name="TextBox 8223">
          <a:extLst>
            <a:ext uri="{FF2B5EF4-FFF2-40B4-BE49-F238E27FC236}">
              <a16:creationId xmlns:a16="http://schemas.microsoft.com/office/drawing/2014/main" id="{0389F588-49A9-4538-B547-79DE80B332D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25" name="TextBox 8224">
          <a:extLst>
            <a:ext uri="{FF2B5EF4-FFF2-40B4-BE49-F238E27FC236}">
              <a16:creationId xmlns:a16="http://schemas.microsoft.com/office/drawing/2014/main" id="{F5EACA2F-BAF3-47AA-BE87-4EE0A838F0A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26" name="TextBox 8225">
          <a:extLst>
            <a:ext uri="{FF2B5EF4-FFF2-40B4-BE49-F238E27FC236}">
              <a16:creationId xmlns:a16="http://schemas.microsoft.com/office/drawing/2014/main" id="{B3619FD7-267A-404B-9FD9-DFA4B2DFF55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27" name="TextBox 8226">
          <a:extLst>
            <a:ext uri="{FF2B5EF4-FFF2-40B4-BE49-F238E27FC236}">
              <a16:creationId xmlns:a16="http://schemas.microsoft.com/office/drawing/2014/main" id="{C078F568-37F4-4AFD-B98D-0EF56BAD0F1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28" name="TextBox 8227">
          <a:extLst>
            <a:ext uri="{FF2B5EF4-FFF2-40B4-BE49-F238E27FC236}">
              <a16:creationId xmlns:a16="http://schemas.microsoft.com/office/drawing/2014/main" id="{D000EA24-8811-4686-9C90-8834E842363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29" name="TextBox 8228">
          <a:extLst>
            <a:ext uri="{FF2B5EF4-FFF2-40B4-BE49-F238E27FC236}">
              <a16:creationId xmlns:a16="http://schemas.microsoft.com/office/drawing/2014/main" id="{F4D3D957-BFA5-41AC-9DAF-225DFA6919B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30" name="TextBox 8229">
          <a:extLst>
            <a:ext uri="{FF2B5EF4-FFF2-40B4-BE49-F238E27FC236}">
              <a16:creationId xmlns:a16="http://schemas.microsoft.com/office/drawing/2014/main" id="{835CEF77-74A6-418D-B31B-6A39E04A9EB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31" name="TextBox 8230">
          <a:extLst>
            <a:ext uri="{FF2B5EF4-FFF2-40B4-BE49-F238E27FC236}">
              <a16:creationId xmlns:a16="http://schemas.microsoft.com/office/drawing/2014/main" id="{62814A74-7B3E-4899-A14F-42CDB23853C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32" name="TextBox 8231">
          <a:extLst>
            <a:ext uri="{FF2B5EF4-FFF2-40B4-BE49-F238E27FC236}">
              <a16:creationId xmlns:a16="http://schemas.microsoft.com/office/drawing/2014/main" id="{5233B644-8A7F-4B79-B2A6-ED7A6A19246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33" name="TextBox 8232">
          <a:extLst>
            <a:ext uri="{FF2B5EF4-FFF2-40B4-BE49-F238E27FC236}">
              <a16:creationId xmlns:a16="http://schemas.microsoft.com/office/drawing/2014/main" id="{7FFC907C-5733-46FE-BD13-372938F8CBC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34" name="TextBox 8233">
          <a:extLst>
            <a:ext uri="{FF2B5EF4-FFF2-40B4-BE49-F238E27FC236}">
              <a16:creationId xmlns:a16="http://schemas.microsoft.com/office/drawing/2014/main" id="{56641D26-25E7-4281-BB18-8D82D8ADB34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35" name="TextBox 8234">
          <a:extLst>
            <a:ext uri="{FF2B5EF4-FFF2-40B4-BE49-F238E27FC236}">
              <a16:creationId xmlns:a16="http://schemas.microsoft.com/office/drawing/2014/main" id="{5C4843F5-CEEF-40E4-8B3B-F2512C6893D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36" name="TextBox 8235">
          <a:extLst>
            <a:ext uri="{FF2B5EF4-FFF2-40B4-BE49-F238E27FC236}">
              <a16:creationId xmlns:a16="http://schemas.microsoft.com/office/drawing/2014/main" id="{4A97B0CF-B5B3-4825-B444-B5A1CE2FB72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37" name="TextBox 8236">
          <a:extLst>
            <a:ext uri="{FF2B5EF4-FFF2-40B4-BE49-F238E27FC236}">
              <a16:creationId xmlns:a16="http://schemas.microsoft.com/office/drawing/2014/main" id="{878A99C8-5540-40DC-8CA8-17CB9FD5650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38" name="TextBox 8237">
          <a:extLst>
            <a:ext uri="{FF2B5EF4-FFF2-40B4-BE49-F238E27FC236}">
              <a16:creationId xmlns:a16="http://schemas.microsoft.com/office/drawing/2014/main" id="{38A85A2F-8CBC-4A70-8EED-8181D428462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39" name="TextBox 8238">
          <a:extLst>
            <a:ext uri="{FF2B5EF4-FFF2-40B4-BE49-F238E27FC236}">
              <a16:creationId xmlns:a16="http://schemas.microsoft.com/office/drawing/2014/main" id="{D6F6CD25-34DD-4350-A2F1-1E8070EFAB2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40" name="TextBox 8239">
          <a:extLst>
            <a:ext uri="{FF2B5EF4-FFF2-40B4-BE49-F238E27FC236}">
              <a16:creationId xmlns:a16="http://schemas.microsoft.com/office/drawing/2014/main" id="{9ADBB649-A596-47ED-86A8-B51A2C9B460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41" name="TextBox 8240">
          <a:extLst>
            <a:ext uri="{FF2B5EF4-FFF2-40B4-BE49-F238E27FC236}">
              <a16:creationId xmlns:a16="http://schemas.microsoft.com/office/drawing/2014/main" id="{E1E35507-8901-4086-883E-63E292B33A4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42" name="TextBox 8241">
          <a:extLst>
            <a:ext uri="{FF2B5EF4-FFF2-40B4-BE49-F238E27FC236}">
              <a16:creationId xmlns:a16="http://schemas.microsoft.com/office/drawing/2014/main" id="{89161FDE-C443-4F47-B6D9-DB1A3E8B63A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43" name="TextBox 8242">
          <a:extLst>
            <a:ext uri="{FF2B5EF4-FFF2-40B4-BE49-F238E27FC236}">
              <a16:creationId xmlns:a16="http://schemas.microsoft.com/office/drawing/2014/main" id="{8C705A49-97DB-4CAC-A82D-6B7CEA5831A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44" name="TextBox 8243">
          <a:extLst>
            <a:ext uri="{FF2B5EF4-FFF2-40B4-BE49-F238E27FC236}">
              <a16:creationId xmlns:a16="http://schemas.microsoft.com/office/drawing/2014/main" id="{A9C9A182-1FA7-4D3E-B872-4318F80A9CE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45" name="TextBox 8244">
          <a:extLst>
            <a:ext uri="{FF2B5EF4-FFF2-40B4-BE49-F238E27FC236}">
              <a16:creationId xmlns:a16="http://schemas.microsoft.com/office/drawing/2014/main" id="{0C05F919-40B8-4DA7-90B5-E690802596C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46" name="TextBox 8245">
          <a:extLst>
            <a:ext uri="{FF2B5EF4-FFF2-40B4-BE49-F238E27FC236}">
              <a16:creationId xmlns:a16="http://schemas.microsoft.com/office/drawing/2014/main" id="{A0335434-09FA-42D5-85A8-67C62F675AD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47" name="TextBox 8246">
          <a:extLst>
            <a:ext uri="{FF2B5EF4-FFF2-40B4-BE49-F238E27FC236}">
              <a16:creationId xmlns:a16="http://schemas.microsoft.com/office/drawing/2014/main" id="{F2E88D13-2645-49C2-8049-D56FE34CCA1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48" name="TextBox 8247">
          <a:extLst>
            <a:ext uri="{FF2B5EF4-FFF2-40B4-BE49-F238E27FC236}">
              <a16:creationId xmlns:a16="http://schemas.microsoft.com/office/drawing/2014/main" id="{5563CA37-B1F7-43EE-9AE7-BE985B5202F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49" name="TextBox 8248">
          <a:extLst>
            <a:ext uri="{FF2B5EF4-FFF2-40B4-BE49-F238E27FC236}">
              <a16:creationId xmlns:a16="http://schemas.microsoft.com/office/drawing/2014/main" id="{C4D4D40A-6FFF-46AA-AEC4-601C11F9041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50" name="TextBox 8249">
          <a:extLst>
            <a:ext uri="{FF2B5EF4-FFF2-40B4-BE49-F238E27FC236}">
              <a16:creationId xmlns:a16="http://schemas.microsoft.com/office/drawing/2014/main" id="{0C688109-C80E-45DD-8ABF-06C06F7A80C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51" name="TextBox 8250">
          <a:extLst>
            <a:ext uri="{FF2B5EF4-FFF2-40B4-BE49-F238E27FC236}">
              <a16:creationId xmlns:a16="http://schemas.microsoft.com/office/drawing/2014/main" id="{80BF5298-50C1-405C-BDDB-0385B680433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52" name="TextBox 8251">
          <a:extLst>
            <a:ext uri="{FF2B5EF4-FFF2-40B4-BE49-F238E27FC236}">
              <a16:creationId xmlns:a16="http://schemas.microsoft.com/office/drawing/2014/main" id="{4B0DCE78-808D-4D8B-95F7-2E91704D0DE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53" name="TextBox 8252">
          <a:extLst>
            <a:ext uri="{FF2B5EF4-FFF2-40B4-BE49-F238E27FC236}">
              <a16:creationId xmlns:a16="http://schemas.microsoft.com/office/drawing/2014/main" id="{75AE55C5-D568-41F5-8624-829FF025744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54" name="TextBox 8253">
          <a:extLst>
            <a:ext uri="{FF2B5EF4-FFF2-40B4-BE49-F238E27FC236}">
              <a16:creationId xmlns:a16="http://schemas.microsoft.com/office/drawing/2014/main" id="{41C1F7BA-3733-4BD7-A006-17ED695DF52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55" name="TextBox 8254">
          <a:extLst>
            <a:ext uri="{FF2B5EF4-FFF2-40B4-BE49-F238E27FC236}">
              <a16:creationId xmlns:a16="http://schemas.microsoft.com/office/drawing/2014/main" id="{04C6ADF4-E7B5-4C6E-B66D-A77B3DC772C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56" name="TextBox 8255">
          <a:extLst>
            <a:ext uri="{FF2B5EF4-FFF2-40B4-BE49-F238E27FC236}">
              <a16:creationId xmlns:a16="http://schemas.microsoft.com/office/drawing/2014/main" id="{B9576C0C-EC36-40A7-B4B1-5A599DA3180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57" name="TextBox 8256">
          <a:extLst>
            <a:ext uri="{FF2B5EF4-FFF2-40B4-BE49-F238E27FC236}">
              <a16:creationId xmlns:a16="http://schemas.microsoft.com/office/drawing/2014/main" id="{0F157A4D-1A6E-49AB-9CD5-39416B6B764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58" name="TextBox 8257">
          <a:extLst>
            <a:ext uri="{FF2B5EF4-FFF2-40B4-BE49-F238E27FC236}">
              <a16:creationId xmlns:a16="http://schemas.microsoft.com/office/drawing/2014/main" id="{7434DD0B-799E-4F18-B3CF-9001A2E5F60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59" name="TextBox 8258">
          <a:extLst>
            <a:ext uri="{FF2B5EF4-FFF2-40B4-BE49-F238E27FC236}">
              <a16:creationId xmlns:a16="http://schemas.microsoft.com/office/drawing/2014/main" id="{017BE5ED-09FF-4E1B-81DB-9F5505CCF1B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60" name="TextBox 8259">
          <a:extLst>
            <a:ext uri="{FF2B5EF4-FFF2-40B4-BE49-F238E27FC236}">
              <a16:creationId xmlns:a16="http://schemas.microsoft.com/office/drawing/2014/main" id="{FA2AA35A-6D2B-405B-96F9-470741A3BC9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61" name="TextBox 8260">
          <a:extLst>
            <a:ext uri="{FF2B5EF4-FFF2-40B4-BE49-F238E27FC236}">
              <a16:creationId xmlns:a16="http://schemas.microsoft.com/office/drawing/2014/main" id="{25EFFD83-173E-4608-B1C3-BE8091A7F5F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62" name="TextBox 8261">
          <a:extLst>
            <a:ext uri="{FF2B5EF4-FFF2-40B4-BE49-F238E27FC236}">
              <a16:creationId xmlns:a16="http://schemas.microsoft.com/office/drawing/2014/main" id="{DC09B1C2-ABA7-4431-AB94-CF36D89E7AB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63" name="TextBox 8262">
          <a:extLst>
            <a:ext uri="{FF2B5EF4-FFF2-40B4-BE49-F238E27FC236}">
              <a16:creationId xmlns:a16="http://schemas.microsoft.com/office/drawing/2014/main" id="{654D13A9-85ED-42F5-889D-30A63CC6F7D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64" name="TextBox 8263">
          <a:extLst>
            <a:ext uri="{FF2B5EF4-FFF2-40B4-BE49-F238E27FC236}">
              <a16:creationId xmlns:a16="http://schemas.microsoft.com/office/drawing/2014/main" id="{6C9E0977-0824-4743-9BA0-11D0BC71369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65" name="TextBox 8264">
          <a:extLst>
            <a:ext uri="{FF2B5EF4-FFF2-40B4-BE49-F238E27FC236}">
              <a16:creationId xmlns:a16="http://schemas.microsoft.com/office/drawing/2014/main" id="{45226601-CEC7-434A-BAFA-B05C505F485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66" name="TextBox 8265">
          <a:extLst>
            <a:ext uri="{FF2B5EF4-FFF2-40B4-BE49-F238E27FC236}">
              <a16:creationId xmlns:a16="http://schemas.microsoft.com/office/drawing/2014/main" id="{2CBE49B7-C556-4AF8-92FB-F2223C3E364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67" name="TextBox 8266">
          <a:extLst>
            <a:ext uri="{FF2B5EF4-FFF2-40B4-BE49-F238E27FC236}">
              <a16:creationId xmlns:a16="http://schemas.microsoft.com/office/drawing/2014/main" id="{38B0324B-2DC2-45B3-A1E3-0FA1A8A9AED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68" name="TextBox 8267">
          <a:extLst>
            <a:ext uri="{FF2B5EF4-FFF2-40B4-BE49-F238E27FC236}">
              <a16:creationId xmlns:a16="http://schemas.microsoft.com/office/drawing/2014/main" id="{4FCA2DC2-D792-440B-BCAF-0F2314771D9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69" name="TextBox 8268">
          <a:extLst>
            <a:ext uri="{FF2B5EF4-FFF2-40B4-BE49-F238E27FC236}">
              <a16:creationId xmlns:a16="http://schemas.microsoft.com/office/drawing/2014/main" id="{B2BBE6BD-9718-4E6E-B44B-37D674D3EAE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70" name="TextBox 8269">
          <a:extLst>
            <a:ext uri="{FF2B5EF4-FFF2-40B4-BE49-F238E27FC236}">
              <a16:creationId xmlns:a16="http://schemas.microsoft.com/office/drawing/2014/main" id="{9147AEB8-F93F-4CCB-A25A-626C2EEA2D1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71" name="TextBox 8270">
          <a:extLst>
            <a:ext uri="{FF2B5EF4-FFF2-40B4-BE49-F238E27FC236}">
              <a16:creationId xmlns:a16="http://schemas.microsoft.com/office/drawing/2014/main" id="{210EEA1E-D62A-4376-B853-219F72BCAFA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72" name="TextBox 8271">
          <a:extLst>
            <a:ext uri="{FF2B5EF4-FFF2-40B4-BE49-F238E27FC236}">
              <a16:creationId xmlns:a16="http://schemas.microsoft.com/office/drawing/2014/main" id="{63BF4FB8-9BF1-4C47-98A2-C3F2792E9C7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73" name="TextBox 8272">
          <a:extLst>
            <a:ext uri="{FF2B5EF4-FFF2-40B4-BE49-F238E27FC236}">
              <a16:creationId xmlns:a16="http://schemas.microsoft.com/office/drawing/2014/main" id="{492B1534-C765-4FE8-80E4-EC99418F115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74" name="TextBox 8273">
          <a:extLst>
            <a:ext uri="{FF2B5EF4-FFF2-40B4-BE49-F238E27FC236}">
              <a16:creationId xmlns:a16="http://schemas.microsoft.com/office/drawing/2014/main" id="{ECAF7D61-A2C8-435E-B3A0-BB969FDFD3C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75" name="TextBox 8274">
          <a:extLst>
            <a:ext uri="{FF2B5EF4-FFF2-40B4-BE49-F238E27FC236}">
              <a16:creationId xmlns:a16="http://schemas.microsoft.com/office/drawing/2014/main" id="{974B029E-ABE9-435C-AE8B-EC229371455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76" name="TextBox 8275">
          <a:extLst>
            <a:ext uri="{FF2B5EF4-FFF2-40B4-BE49-F238E27FC236}">
              <a16:creationId xmlns:a16="http://schemas.microsoft.com/office/drawing/2014/main" id="{E00E0FD2-4CCB-4FB7-A62C-A5DAF5EE4F9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77" name="TextBox 8276">
          <a:extLst>
            <a:ext uri="{FF2B5EF4-FFF2-40B4-BE49-F238E27FC236}">
              <a16:creationId xmlns:a16="http://schemas.microsoft.com/office/drawing/2014/main" id="{05963808-6446-4E7C-8426-22FFE78403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78" name="TextBox 8277">
          <a:extLst>
            <a:ext uri="{FF2B5EF4-FFF2-40B4-BE49-F238E27FC236}">
              <a16:creationId xmlns:a16="http://schemas.microsoft.com/office/drawing/2014/main" id="{7F99A648-1E1C-4A38-82B7-A8D30193508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79" name="TextBox 8278">
          <a:extLst>
            <a:ext uri="{FF2B5EF4-FFF2-40B4-BE49-F238E27FC236}">
              <a16:creationId xmlns:a16="http://schemas.microsoft.com/office/drawing/2014/main" id="{7D986D42-AA55-47CC-B676-CC9B52FFE0D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80" name="TextBox 8279">
          <a:extLst>
            <a:ext uri="{FF2B5EF4-FFF2-40B4-BE49-F238E27FC236}">
              <a16:creationId xmlns:a16="http://schemas.microsoft.com/office/drawing/2014/main" id="{8FC51DA1-5CC8-4959-9ECD-7C240076478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81" name="TextBox 8280">
          <a:extLst>
            <a:ext uri="{FF2B5EF4-FFF2-40B4-BE49-F238E27FC236}">
              <a16:creationId xmlns:a16="http://schemas.microsoft.com/office/drawing/2014/main" id="{B8EC368E-FD3F-496E-A3D9-3B7600D729D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82" name="TextBox 8281">
          <a:extLst>
            <a:ext uri="{FF2B5EF4-FFF2-40B4-BE49-F238E27FC236}">
              <a16:creationId xmlns:a16="http://schemas.microsoft.com/office/drawing/2014/main" id="{23EE2BDF-DAD6-44EC-9266-831530BAA98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83" name="TextBox 8282">
          <a:extLst>
            <a:ext uri="{FF2B5EF4-FFF2-40B4-BE49-F238E27FC236}">
              <a16:creationId xmlns:a16="http://schemas.microsoft.com/office/drawing/2014/main" id="{47AD5F92-F289-44A3-B30B-BB560AF66BD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84" name="TextBox 8283">
          <a:extLst>
            <a:ext uri="{FF2B5EF4-FFF2-40B4-BE49-F238E27FC236}">
              <a16:creationId xmlns:a16="http://schemas.microsoft.com/office/drawing/2014/main" id="{FCE87B86-8238-47FA-BAAC-73B26399D8D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85" name="TextBox 8284">
          <a:extLst>
            <a:ext uri="{FF2B5EF4-FFF2-40B4-BE49-F238E27FC236}">
              <a16:creationId xmlns:a16="http://schemas.microsoft.com/office/drawing/2014/main" id="{B9A8F719-E21A-4C1F-90DA-2CE735C1C13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86" name="TextBox 8285">
          <a:extLst>
            <a:ext uri="{FF2B5EF4-FFF2-40B4-BE49-F238E27FC236}">
              <a16:creationId xmlns:a16="http://schemas.microsoft.com/office/drawing/2014/main" id="{854A1F7F-32CE-4E09-940A-AC958B26BF5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87" name="TextBox 8286">
          <a:extLst>
            <a:ext uri="{FF2B5EF4-FFF2-40B4-BE49-F238E27FC236}">
              <a16:creationId xmlns:a16="http://schemas.microsoft.com/office/drawing/2014/main" id="{84EFD679-B92C-4E46-8B73-8C6E44C20E0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88" name="TextBox 8287">
          <a:extLst>
            <a:ext uri="{FF2B5EF4-FFF2-40B4-BE49-F238E27FC236}">
              <a16:creationId xmlns:a16="http://schemas.microsoft.com/office/drawing/2014/main" id="{699AA823-5DEF-479B-BD91-160017F12AB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89" name="TextBox 8288">
          <a:extLst>
            <a:ext uri="{FF2B5EF4-FFF2-40B4-BE49-F238E27FC236}">
              <a16:creationId xmlns:a16="http://schemas.microsoft.com/office/drawing/2014/main" id="{EDA173D7-C971-4AA6-A91F-7452B9C92D8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90" name="TextBox 8289">
          <a:extLst>
            <a:ext uri="{FF2B5EF4-FFF2-40B4-BE49-F238E27FC236}">
              <a16:creationId xmlns:a16="http://schemas.microsoft.com/office/drawing/2014/main" id="{9C2AB6BC-5285-46C9-B45C-D5AC986EC50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91" name="TextBox 8290">
          <a:extLst>
            <a:ext uri="{FF2B5EF4-FFF2-40B4-BE49-F238E27FC236}">
              <a16:creationId xmlns:a16="http://schemas.microsoft.com/office/drawing/2014/main" id="{65CE8D5B-4E36-449C-98CA-3DF2FE7A039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92" name="TextBox 8291">
          <a:extLst>
            <a:ext uri="{FF2B5EF4-FFF2-40B4-BE49-F238E27FC236}">
              <a16:creationId xmlns:a16="http://schemas.microsoft.com/office/drawing/2014/main" id="{197BA5CA-4A6F-493C-A1CB-72AD94FD160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93" name="TextBox 8292">
          <a:extLst>
            <a:ext uri="{FF2B5EF4-FFF2-40B4-BE49-F238E27FC236}">
              <a16:creationId xmlns:a16="http://schemas.microsoft.com/office/drawing/2014/main" id="{E395A4CD-5BDE-4372-8E32-14BC0E099BD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94" name="TextBox 8293">
          <a:extLst>
            <a:ext uri="{FF2B5EF4-FFF2-40B4-BE49-F238E27FC236}">
              <a16:creationId xmlns:a16="http://schemas.microsoft.com/office/drawing/2014/main" id="{DDE90BF8-DC5C-4E5D-8B16-4A9CAE16538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95" name="TextBox 8294">
          <a:extLst>
            <a:ext uri="{FF2B5EF4-FFF2-40B4-BE49-F238E27FC236}">
              <a16:creationId xmlns:a16="http://schemas.microsoft.com/office/drawing/2014/main" id="{73D2DCE4-C4B6-4654-80AB-72D4DEFCDA5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96" name="TextBox 8295">
          <a:extLst>
            <a:ext uri="{FF2B5EF4-FFF2-40B4-BE49-F238E27FC236}">
              <a16:creationId xmlns:a16="http://schemas.microsoft.com/office/drawing/2014/main" id="{9470E6CC-3A61-4965-B922-9FEBCFBFF58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97" name="TextBox 8296">
          <a:extLst>
            <a:ext uri="{FF2B5EF4-FFF2-40B4-BE49-F238E27FC236}">
              <a16:creationId xmlns:a16="http://schemas.microsoft.com/office/drawing/2014/main" id="{C7EBDC62-4E1B-4C85-B72E-B3E93FE56B9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98" name="TextBox 8297">
          <a:extLst>
            <a:ext uri="{FF2B5EF4-FFF2-40B4-BE49-F238E27FC236}">
              <a16:creationId xmlns:a16="http://schemas.microsoft.com/office/drawing/2014/main" id="{C16B0492-8682-41F2-B403-E3B62427D6D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299" name="TextBox 8298">
          <a:extLst>
            <a:ext uri="{FF2B5EF4-FFF2-40B4-BE49-F238E27FC236}">
              <a16:creationId xmlns:a16="http://schemas.microsoft.com/office/drawing/2014/main" id="{16FB5D1C-6406-466C-B530-8E6056C5FC3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00" name="TextBox 8299">
          <a:extLst>
            <a:ext uri="{FF2B5EF4-FFF2-40B4-BE49-F238E27FC236}">
              <a16:creationId xmlns:a16="http://schemas.microsoft.com/office/drawing/2014/main" id="{00491140-E1AC-4094-B1CF-A136D0E5778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01" name="TextBox 8300">
          <a:extLst>
            <a:ext uri="{FF2B5EF4-FFF2-40B4-BE49-F238E27FC236}">
              <a16:creationId xmlns:a16="http://schemas.microsoft.com/office/drawing/2014/main" id="{E57993A0-1B1B-4102-88AE-0DC57D99389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02" name="TextBox 8301">
          <a:extLst>
            <a:ext uri="{FF2B5EF4-FFF2-40B4-BE49-F238E27FC236}">
              <a16:creationId xmlns:a16="http://schemas.microsoft.com/office/drawing/2014/main" id="{AD609794-B33F-4A0E-A8D6-3014DBF6601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03" name="TextBox 8302">
          <a:extLst>
            <a:ext uri="{FF2B5EF4-FFF2-40B4-BE49-F238E27FC236}">
              <a16:creationId xmlns:a16="http://schemas.microsoft.com/office/drawing/2014/main" id="{701CCECC-EDF5-4EC3-80B3-2DE8E3DBBD8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04" name="TextBox 8303">
          <a:extLst>
            <a:ext uri="{FF2B5EF4-FFF2-40B4-BE49-F238E27FC236}">
              <a16:creationId xmlns:a16="http://schemas.microsoft.com/office/drawing/2014/main" id="{B26F5AE6-398B-4AFF-815B-8FD85E6368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05" name="TextBox 8304">
          <a:extLst>
            <a:ext uri="{FF2B5EF4-FFF2-40B4-BE49-F238E27FC236}">
              <a16:creationId xmlns:a16="http://schemas.microsoft.com/office/drawing/2014/main" id="{07AF74B0-69B9-42C9-AA71-267A00A8767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06" name="TextBox 8305">
          <a:extLst>
            <a:ext uri="{FF2B5EF4-FFF2-40B4-BE49-F238E27FC236}">
              <a16:creationId xmlns:a16="http://schemas.microsoft.com/office/drawing/2014/main" id="{42F1B447-9070-429E-BF3F-3007969D0F1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07" name="TextBox 8306">
          <a:extLst>
            <a:ext uri="{FF2B5EF4-FFF2-40B4-BE49-F238E27FC236}">
              <a16:creationId xmlns:a16="http://schemas.microsoft.com/office/drawing/2014/main" id="{E3537157-3FAD-430F-9C40-896E5E720A2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08" name="TextBox 8307">
          <a:extLst>
            <a:ext uri="{FF2B5EF4-FFF2-40B4-BE49-F238E27FC236}">
              <a16:creationId xmlns:a16="http://schemas.microsoft.com/office/drawing/2014/main" id="{1DB9D6B0-4F92-4FB7-83C7-6712ED810DF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09" name="TextBox 8308">
          <a:extLst>
            <a:ext uri="{FF2B5EF4-FFF2-40B4-BE49-F238E27FC236}">
              <a16:creationId xmlns:a16="http://schemas.microsoft.com/office/drawing/2014/main" id="{31E924E7-7844-4AB5-B5F7-23BAB5180DA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10" name="TextBox 8309">
          <a:extLst>
            <a:ext uri="{FF2B5EF4-FFF2-40B4-BE49-F238E27FC236}">
              <a16:creationId xmlns:a16="http://schemas.microsoft.com/office/drawing/2014/main" id="{FCBC83EA-D33A-4F06-94A0-235E151C01A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11" name="TextBox 8310">
          <a:extLst>
            <a:ext uri="{FF2B5EF4-FFF2-40B4-BE49-F238E27FC236}">
              <a16:creationId xmlns:a16="http://schemas.microsoft.com/office/drawing/2014/main" id="{856EAA18-8ECB-4480-90B1-CDB99649695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12" name="TextBox 8311">
          <a:extLst>
            <a:ext uri="{FF2B5EF4-FFF2-40B4-BE49-F238E27FC236}">
              <a16:creationId xmlns:a16="http://schemas.microsoft.com/office/drawing/2014/main" id="{594A667F-2F38-4070-AC89-9EBFFB6A180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13" name="TextBox 8312">
          <a:extLst>
            <a:ext uri="{FF2B5EF4-FFF2-40B4-BE49-F238E27FC236}">
              <a16:creationId xmlns:a16="http://schemas.microsoft.com/office/drawing/2014/main" id="{D711069A-60C3-4A87-A70E-F185995584B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14" name="TextBox 8313">
          <a:extLst>
            <a:ext uri="{FF2B5EF4-FFF2-40B4-BE49-F238E27FC236}">
              <a16:creationId xmlns:a16="http://schemas.microsoft.com/office/drawing/2014/main" id="{686C69C4-2773-4D89-8544-925B75A5DCB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15" name="TextBox 8314">
          <a:extLst>
            <a:ext uri="{FF2B5EF4-FFF2-40B4-BE49-F238E27FC236}">
              <a16:creationId xmlns:a16="http://schemas.microsoft.com/office/drawing/2014/main" id="{0CEC9E35-597E-49F5-8CFD-521AD4393C2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16" name="TextBox 8315">
          <a:extLst>
            <a:ext uri="{FF2B5EF4-FFF2-40B4-BE49-F238E27FC236}">
              <a16:creationId xmlns:a16="http://schemas.microsoft.com/office/drawing/2014/main" id="{A769BCAB-78F4-4011-B074-27540B2C95B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17" name="TextBox 8316">
          <a:extLst>
            <a:ext uri="{FF2B5EF4-FFF2-40B4-BE49-F238E27FC236}">
              <a16:creationId xmlns:a16="http://schemas.microsoft.com/office/drawing/2014/main" id="{C2119F9D-F613-45E2-AA5E-972091A7E69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18" name="TextBox 8317">
          <a:extLst>
            <a:ext uri="{FF2B5EF4-FFF2-40B4-BE49-F238E27FC236}">
              <a16:creationId xmlns:a16="http://schemas.microsoft.com/office/drawing/2014/main" id="{B415D0D3-6E34-4273-8479-8BD651F5A67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19" name="TextBox 8318">
          <a:extLst>
            <a:ext uri="{FF2B5EF4-FFF2-40B4-BE49-F238E27FC236}">
              <a16:creationId xmlns:a16="http://schemas.microsoft.com/office/drawing/2014/main" id="{0504D6D6-F474-4846-A226-015B453B1B8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20" name="TextBox 8319">
          <a:extLst>
            <a:ext uri="{FF2B5EF4-FFF2-40B4-BE49-F238E27FC236}">
              <a16:creationId xmlns:a16="http://schemas.microsoft.com/office/drawing/2014/main" id="{26A528FF-6A7D-487E-8C2B-C38CAC97FAF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21" name="TextBox 8320">
          <a:extLst>
            <a:ext uri="{FF2B5EF4-FFF2-40B4-BE49-F238E27FC236}">
              <a16:creationId xmlns:a16="http://schemas.microsoft.com/office/drawing/2014/main" id="{FFBA8302-FE23-42C3-8444-79BAD014541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22" name="TextBox 8321">
          <a:extLst>
            <a:ext uri="{FF2B5EF4-FFF2-40B4-BE49-F238E27FC236}">
              <a16:creationId xmlns:a16="http://schemas.microsoft.com/office/drawing/2014/main" id="{F7E511ED-0DC1-4C4C-B60C-7FC374B38CD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23" name="TextBox 8322">
          <a:extLst>
            <a:ext uri="{FF2B5EF4-FFF2-40B4-BE49-F238E27FC236}">
              <a16:creationId xmlns:a16="http://schemas.microsoft.com/office/drawing/2014/main" id="{6B32B59B-7969-4A28-852A-46F5FFB69D9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24" name="TextBox 8323">
          <a:extLst>
            <a:ext uri="{FF2B5EF4-FFF2-40B4-BE49-F238E27FC236}">
              <a16:creationId xmlns:a16="http://schemas.microsoft.com/office/drawing/2014/main" id="{A3F6C85E-B915-48D0-8C97-7B14C0B4A73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25" name="TextBox 8324">
          <a:extLst>
            <a:ext uri="{FF2B5EF4-FFF2-40B4-BE49-F238E27FC236}">
              <a16:creationId xmlns:a16="http://schemas.microsoft.com/office/drawing/2014/main" id="{44A6BCAD-2C84-4701-B37B-7A1C0927290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26" name="TextBox 8325">
          <a:extLst>
            <a:ext uri="{FF2B5EF4-FFF2-40B4-BE49-F238E27FC236}">
              <a16:creationId xmlns:a16="http://schemas.microsoft.com/office/drawing/2014/main" id="{83DA50A5-4125-45DD-A1B1-405116504DE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27" name="TextBox 8326">
          <a:extLst>
            <a:ext uri="{FF2B5EF4-FFF2-40B4-BE49-F238E27FC236}">
              <a16:creationId xmlns:a16="http://schemas.microsoft.com/office/drawing/2014/main" id="{B9E75F6D-D14E-43CF-B69D-ED4949FB31D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28" name="TextBox 8327">
          <a:extLst>
            <a:ext uri="{FF2B5EF4-FFF2-40B4-BE49-F238E27FC236}">
              <a16:creationId xmlns:a16="http://schemas.microsoft.com/office/drawing/2014/main" id="{6C57693A-91AB-44CD-A4D6-2D5008D4C8E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29" name="TextBox 8328">
          <a:extLst>
            <a:ext uri="{FF2B5EF4-FFF2-40B4-BE49-F238E27FC236}">
              <a16:creationId xmlns:a16="http://schemas.microsoft.com/office/drawing/2014/main" id="{3120759B-57AE-4972-83FE-53B4B62C3C2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30" name="TextBox 8329">
          <a:extLst>
            <a:ext uri="{FF2B5EF4-FFF2-40B4-BE49-F238E27FC236}">
              <a16:creationId xmlns:a16="http://schemas.microsoft.com/office/drawing/2014/main" id="{51D8B635-6CEF-4E9D-BA82-26EA3E28593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31" name="TextBox 8330">
          <a:extLst>
            <a:ext uri="{FF2B5EF4-FFF2-40B4-BE49-F238E27FC236}">
              <a16:creationId xmlns:a16="http://schemas.microsoft.com/office/drawing/2014/main" id="{44FFED94-B027-4E52-B169-6FB162E03D8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32" name="TextBox 8331">
          <a:extLst>
            <a:ext uri="{FF2B5EF4-FFF2-40B4-BE49-F238E27FC236}">
              <a16:creationId xmlns:a16="http://schemas.microsoft.com/office/drawing/2014/main" id="{B9A8D4AF-7B21-41A7-BADC-EA985696C03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33" name="TextBox 8332">
          <a:extLst>
            <a:ext uri="{FF2B5EF4-FFF2-40B4-BE49-F238E27FC236}">
              <a16:creationId xmlns:a16="http://schemas.microsoft.com/office/drawing/2014/main" id="{99C5B5F2-9685-48B9-A425-A81501B3B4B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34" name="TextBox 8333">
          <a:extLst>
            <a:ext uri="{FF2B5EF4-FFF2-40B4-BE49-F238E27FC236}">
              <a16:creationId xmlns:a16="http://schemas.microsoft.com/office/drawing/2014/main" id="{8E63A3F8-9162-4297-B277-151D2CCA3BD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35" name="TextBox 8334">
          <a:extLst>
            <a:ext uri="{FF2B5EF4-FFF2-40B4-BE49-F238E27FC236}">
              <a16:creationId xmlns:a16="http://schemas.microsoft.com/office/drawing/2014/main" id="{F6A81E3C-D70F-4CBB-99FC-74C67D65D8C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36" name="TextBox 8335">
          <a:extLst>
            <a:ext uri="{FF2B5EF4-FFF2-40B4-BE49-F238E27FC236}">
              <a16:creationId xmlns:a16="http://schemas.microsoft.com/office/drawing/2014/main" id="{3D2368D4-6F26-426E-9AF2-CA62B045302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37" name="TextBox 8336">
          <a:extLst>
            <a:ext uri="{FF2B5EF4-FFF2-40B4-BE49-F238E27FC236}">
              <a16:creationId xmlns:a16="http://schemas.microsoft.com/office/drawing/2014/main" id="{29307D84-8817-48CB-AF78-88A280D26FC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38" name="TextBox 8337">
          <a:extLst>
            <a:ext uri="{FF2B5EF4-FFF2-40B4-BE49-F238E27FC236}">
              <a16:creationId xmlns:a16="http://schemas.microsoft.com/office/drawing/2014/main" id="{57D482AC-C4E8-4C4D-9352-B12C3645005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39" name="TextBox 8338">
          <a:extLst>
            <a:ext uri="{FF2B5EF4-FFF2-40B4-BE49-F238E27FC236}">
              <a16:creationId xmlns:a16="http://schemas.microsoft.com/office/drawing/2014/main" id="{C9E18A5F-6E54-4CF4-91F9-29ABAAF8A4D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40" name="TextBox 8339">
          <a:extLst>
            <a:ext uri="{FF2B5EF4-FFF2-40B4-BE49-F238E27FC236}">
              <a16:creationId xmlns:a16="http://schemas.microsoft.com/office/drawing/2014/main" id="{7DA53CF4-D3A1-4F2F-A0CF-1CA7877E425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41" name="TextBox 8340">
          <a:extLst>
            <a:ext uri="{FF2B5EF4-FFF2-40B4-BE49-F238E27FC236}">
              <a16:creationId xmlns:a16="http://schemas.microsoft.com/office/drawing/2014/main" id="{E7642B3B-61B3-4ADA-8638-DE1A9B0A819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42" name="TextBox 8341">
          <a:extLst>
            <a:ext uri="{FF2B5EF4-FFF2-40B4-BE49-F238E27FC236}">
              <a16:creationId xmlns:a16="http://schemas.microsoft.com/office/drawing/2014/main" id="{FB2D4CA1-5A45-4B1F-BC85-68C1B6CCB7F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43" name="TextBox 8342">
          <a:extLst>
            <a:ext uri="{FF2B5EF4-FFF2-40B4-BE49-F238E27FC236}">
              <a16:creationId xmlns:a16="http://schemas.microsoft.com/office/drawing/2014/main" id="{C3AD01D4-DC29-4393-843A-287282575DC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44" name="TextBox 8343">
          <a:extLst>
            <a:ext uri="{FF2B5EF4-FFF2-40B4-BE49-F238E27FC236}">
              <a16:creationId xmlns:a16="http://schemas.microsoft.com/office/drawing/2014/main" id="{6FB8FD82-F701-4C4A-8584-BD5806FDE98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45" name="TextBox 8344">
          <a:extLst>
            <a:ext uri="{FF2B5EF4-FFF2-40B4-BE49-F238E27FC236}">
              <a16:creationId xmlns:a16="http://schemas.microsoft.com/office/drawing/2014/main" id="{5949B055-8E56-4CFA-B88B-DD91A3734BC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46" name="TextBox 8345">
          <a:extLst>
            <a:ext uri="{FF2B5EF4-FFF2-40B4-BE49-F238E27FC236}">
              <a16:creationId xmlns:a16="http://schemas.microsoft.com/office/drawing/2014/main" id="{54EE2B06-62D9-46DE-9588-36ED8C9A1E0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47" name="TextBox 8346">
          <a:extLst>
            <a:ext uri="{FF2B5EF4-FFF2-40B4-BE49-F238E27FC236}">
              <a16:creationId xmlns:a16="http://schemas.microsoft.com/office/drawing/2014/main" id="{FB3F1695-07FC-4ACE-B651-DA9F9F626A9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48" name="TextBox 8347">
          <a:extLst>
            <a:ext uri="{FF2B5EF4-FFF2-40B4-BE49-F238E27FC236}">
              <a16:creationId xmlns:a16="http://schemas.microsoft.com/office/drawing/2014/main" id="{41115D6F-F987-49FF-8471-49FA064F812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49" name="TextBox 8348">
          <a:extLst>
            <a:ext uri="{FF2B5EF4-FFF2-40B4-BE49-F238E27FC236}">
              <a16:creationId xmlns:a16="http://schemas.microsoft.com/office/drawing/2014/main" id="{CAE710C3-AEA5-4FB3-B50C-9EC297CA69D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50" name="TextBox 8349">
          <a:extLst>
            <a:ext uri="{FF2B5EF4-FFF2-40B4-BE49-F238E27FC236}">
              <a16:creationId xmlns:a16="http://schemas.microsoft.com/office/drawing/2014/main" id="{3589D761-99CC-40EC-8DED-BF293656884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51" name="TextBox 8350">
          <a:extLst>
            <a:ext uri="{FF2B5EF4-FFF2-40B4-BE49-F238E27FC236}">
              <a16:creationId xmlns:a16="http://schemas.microsoft.com/office/drawing/2014/main" id="{1013EF85-EB8B-4243-B390-28523F2722B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52" name="TextBox 8351">
          <a:extLst>
            <a:ext uri="{FF2B5EF4-FFF2-40B4-BE49-F238E27FC236}">
              <a16:creationId xmlns:a16="http://schemas.microsoft.com/office/drawing/2014/main" id="{7F56BE37-85A3-4B1B-8C96-168839CBA71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53" name="TextBox 8352">
          <a:extLst>
            <a:ext uri="{FF2B5EF4-FFF2-40B4-BE49-F238E27FC236}">
              <a16:creationId xmlns:a16="http://schemas.microsoft.com/office/drawing/2014/main" id="{BA73D099-8B67-4DA9-83BA-90D0DA565BD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54" name="TextBox 8353">
          <a:extLst>
            <a:ext uri="{FF2B5EF4-FFF2-40B4-BE49-F238E27FC236}">
              <a16:creationId xmlns:a16="http://schemas.microsoft.com/office/drawing/2014/main" id="{65B6F108-A6CC-49A5-A6CD-77A88A8C742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55" name="TextBox 8354">
          <a:extLst>
            <a:ext uri="{FF2B5EF4-FFF2-40B4-BE49-F238E27FC236}">
              <a16:creationId xmlns:a16="http://schemas.microsoft.com/office/drawing/2014/main" id="{AD34AC75-6888-4196-946D-A2F0C7B615B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56" name="TextBox 8355">
          <a:extLst>
            <a:ext uri="{FF2B5EF4-FFF2-40B4-BE49-F238E27FC236}">
              <a16:creationId xmlns:a16="http://schemas.microsoft.com/office/drawing/2014/main" id="{838D827D-FAE8-4221-A187-60EF4C8B515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57" name="TextBox 8356">
          <a:extLst>
            <a:ext uri="{FF2B5EF4-FFF2-40B4-BE49-F238E27FC236}">
              <a16:creationId xmlns:a16="http://schemas.microsoft.com/office/drawing/2014/main" id="{BFA0D659-83C5-4F8B-995A-4EE773AD436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58" name="TextBox 8357">
          <a:extLst>
            <a:ext uri="{FF2B5EF4-FFF2-40B4-BE49-F238E27FC236}">
              <a16:creationId xmlns:a16="http://schemas.microsoft.com/office/drawing/2014/main" id="{C76E453C-9E7B-4D77-8676-E7A1A03B25C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59" name="TextBox 8358">
          <a:extLst>
            <a:ext uri="{FF2B5EF4-FFF2-40B4-BE49-F238E27FC236}">
              <a16:creationId xmlns:a16="http://schemas.microsoft.com/office/drawing/2014/main" id="{C74BABA2-3B01-4FA1-9B7A-4D7F4700A37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60" name="TextBox 8359">
          <a:extLst>
            <a:ext uri="{FF2B5EF4-FFF2-40B4-BE49-F238E27FC236}">
              <a16:creationId xmlns:a16="http://schemas.microsoft.com/office/drawing/2014/main" id="{4CB146CD-E761-4624-BBB8-21DEB4DC822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61" name="TextBox 8360">
          <a:extLst>
            <a:ext uri="{FF2B5EF4-FFF2-40B4-BE49-F238E27FC236}">
              <a16:creationId xmlns:a16="http://schemas.microsoft.com/office/drawing/2014/main" id="{C5F1EAED-2F92-48E7-9C61-069D50FE172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62" name="TextBox 8361">
          <a:extLst>
            <a:ext uri="{FF2B5EF4-FFF2-40B4-BE49-F238E27FC236}">
              <a16:creationId xmlns:a16="http://schemas.microsoft.com/office/drawing/2014/main" id="{ACC52CC4-E163-4887-BB41-6EBCE345BC3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63" name="TextBox 8362">
          <a:extLst>
            <a:ext uri="{FF2B5EF4-FFF2-40B4-BE49-F238E27FC236}">
              <a16:creationId xmlns:a16="http://schemas.microsoft.com/office/drawing/2014/main" id="{A4956F0F-76FB-4699-BBD3-C8F9A7A1C0D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64" name="TextBox 8363">
          <a:extLst>
            <a:ext uri="{FF2B5EF4-FFF2-40B4-BE49-F238E27FC236}">
              <a16:creationId xmlns:a16="http://schemas.microsoft.com/office/drawing/2014/main" id="{09B5BD15-C3AD-4373-9BAB-040BC5AF0CB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65" name="TextBox 8364">
          <a:extLst>
            <a:ext uri="{FF2B5EF4-FFF2-40B4-BE49-F238E27FC236}">
              <a16:creationId xmlns:a16="http://schemas.microsoft.com/office/drawing/2014/main" id="{9FAED439-C99B-451E-B9ED-D2023E90B08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66" name="TextBox 8365">
          <a:extLst>
            <a:ext uri="{FF2B5EF4-FFF2-40B4-BE49-F238E27FC236}">
              <a16:creationId xmlns:a16="http://schemas.microsoft.com/office/drawing/2014/main" id="{8EED718B-BCD5-4F3E-95A6-FEC23861119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67" name="TextBox 8366">
          <a:extLst>
            <a:ext uri="{FF2B5EF4-FFF2-40B4-BE49-F238E27FC236}">
              <a16:creationId xmlns:a16="http://schemas.microsoft.com/office/drawing/2014/main" id="{CA31F270-44D7-4B4F-84F1-0104D2AAAFA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68" name="TextBox 8367">
          <a:extLst>
            <a:ext uri="{FF2B5EF4-FFF2-40B4-BE49-F238E27FC236}">
              <a16:creationId xmlns:a16="http://schemas.microsoft.com/office/drawing/2014/main" id="{C44C2DE4-E5E5-45A2-8FC6-40EA79636B5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69" name="TextBox 8368">
          <a:extLst>
            <a:ext uri="{FF2B5EF4-FFF2-40B4-BE49-F238E27FC236}">
              <a16:creationId xmlns:a16="http://schemas.microsoft.com/office/drawing/2014/main" id="{2BB97E5A-4E98-4264-A9E8-90B33E03BD7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70" name="TextBox 8369">
          <a:extLst>
            <a:ext uri="{FF2B5EF4-FFF2-40B4-BE49-F238E27FC236}">
              <a16:creationId xmlns:a16="http://schemas.microsoft.com/office/drawing/2014/main" id="{5195B7AD-356D-47AF-B33E-CF4AC6572EE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71" name="TextBox 8370">
          <a:extLst>
            <a:ext uri="{FF2B5EF4-FFF2-40B4-BE49-F238E27FC236}">
              <a16:creationId xmlns:a16="http://schemas.microsoft.com/office/drawing/2014/main" id="{9EC07E93-73FF-4A16-9A54-29851A08FF0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72" name="TextBox 8371">
          <a:extLst>
            <a:ext uri="{FF2B5EF4-FFF2-40B4-BE49-F238E27FC236}">
              <a16:creationId xmlns:a16="http://schemas.microsoft.com/office/drawing/2014/main" id="{3D895DA0-0EF3-4302-877A-FFCE22DA544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73" name="TextBox 8372">
          <a:extLst>
            <a:ext uri="{FF2B5EF4-FFF2-40B4-BE49-F238E27FC236}">
              <a16:creationId xmlns:a16="http://schemas.microsoft.com/office/drawing/2014/main" id="{B5AFE994-89E4-4E21-A34B-3A908A0929B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74" name="TextBox 8373">
          <a:extLst>
            <a:ext uri="{FF2B5EF4-FFF2-40B4-BE49-F238E27FC236}">
              <a16:creationId xmlns:a16="http://schemas.microsoft.com/office/drawing/2014/main" id="{E542BA2F-53E8-45D5-B79D-1F00A224E05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75" name="TextBox 8374">
          <a:extLst>
            <a:ext uri="{FF2B5EF4-FFF2-40B4-BE49-F238E27FC236}">
              <a16:creationId xmlns:a16="http://schemas.microsoft.com/office/drawing/2014/main" id="{82360C39-F857-4D6D-943E-B12BADB0807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76" name="TextBox 8375">
          <a:extLst>
            <a:ext uri="{FF2B5EF4-FFF2-40B4-BE49-F238E27FC236}">
              <a16:creationId xmlns:a16="http://schemas.microsoft.com/office/drawing/2014/main" id="{158C6419-2E80-4733-8079-E5BA4C6D372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77" name="TextBox 8376">
          <a:extLst>
            <a:ext uri="{FF2B5EF4-FFF2-40B4-BE49-F238E27FC236}">
              <a16:creationId xmlns:a16="http://schemas.microsoft.com/office/drawing/2014/main" id="{57CF9203-1A91-4F34-BBD4-94177D07CE5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78" name="TextBox 8377">
          <a:extLst>
            <a:ext uri="{FF2B5EF4-FFF2-40B4-BE49-F238E27FC236}">
              <a16:creationId xmlns:a16="http://schemas.microsoft.com/office/drawing/2014/main" id="{43533F7C-446B-4977-BD3B-C1F404FD282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79" name="TextBox 8378">
          <a:extLst>
            <a:ext uri="{FF2B5EF4-FFF2-40B4-BE49-F238E27FC236}">
              <a16:creationId xmlns:a16="http://schemas.microsoft.com/office/drawing/2014/main" id="{99A793CA-F0B4-4B0B-88F7-4CD0CCDCEB9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80" name="TextBox 8379">
          <a:extLst>
            <a:ext uri="{FF2B5EF4-FFF2-40B4-BE49-F238E27FC236}">
              <a16:creationId xmlns:a16="http://schemas.microsoft.com/office/drawing/2014/main" id="{F4A0D69B-340D-4F7A-9DD0-C73DE01D1C2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81" name="TextBox 8380">
          <a:extLst>
            <a:ext uri="{FF2B5EF4-FFF2-40B4-BE49-F238E27FC236}">
              <a16:creationId xmlns:a16="http://schemas.microsoft.com/office/drawing/2014/main" id="{4BA30257-7FA8-497C-BB2D-43F3FA5A690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82" name="TextBox 8381">
          <a:extLst>
            <a:ext uri="{FF2B5EF4-FFF2-40B4-BE49-F238E27FC236}">
              <a16:creationId xmlns:a16="http://schemas.microsoft.com/office/drawing/2014/main" id="{E8113914-DB70-4D5A-8A21-8C8018CC58B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83" name="TextBox 8382">
          <a:extLst>
            <a:ext uri="{FF2B5EF4-FFF2-40B4-BE49-F238E27FC236}">
              <a16:creationId xmlns:a16="http://schemas.microsoft.com/office/drawing/2014/main" id="{2F077FFA-166F-4F15-A004-4A3FDC70445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84" name="TextBox 8383">
          <a:extLst>
            <a:ext uri="{FF2B5EF4-FFF2-40B4-BE49-F238E27FC236}">
              <a16:creationId xmlns:a16="http://schemas.microsoft.com/office/drawing/2014/main" id="{E2890401-488C-4A2E-BE2F-919F39DB85E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85" name="TextBox 8384">
          <a:extLst>
            <a:ext uri="{FF2B5EF4-FFF2-40B4-BE49-F238E27FC236}">
              <a16:creationId xmlns:a16="http://schemas.microsoft.com/office/drawing/2014/main" id="{83555318-02B6-4A50-9F78-2EEB431236D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86" name="TextBox 8385">
          <a:extLst>
            <a:ext uri="{FF2B5EF4-FFF2-40B4-BE49-F238E27FC236}">
              <a16:creationId xmlns:a16="http://schemas.microsoft.com/office/drawing/2014/main" id="{CEABBD47-9957-4D7F-A9ED-458D0299B6E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87" name="TextBox 8386">
          <a:extLst>
            <a:ext uri="{FF2B5EF4-FFF2-40B4-BE49-F238E27FC236}">
              <a16:creationId xmlns:a16="http://schemas.microsoft.com/office/drawing/2014/main" id="{9F6992BC-381C-40EB-8154-CF99AF27F25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88" name="TextBox 8387">
          <a:extLst>
            <a:ext uri="{FF2B5EF4-FFF2-40B4-BE49-F238E27FC236}">
              <a16:creationId xmlns:a16="http://schemas.microsoft.com/office/drawing/2014/main" id="{A99D4344-8766-47D6-95CB-B7D1791A9D0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89" name="TextBox 8388">
          <a:extLst>
            <a:ext uri="{FF2B5EF4-FFF2-40B4-BE49-F238E27FC236}">
              <a16:creationId xmlns:a16="http://schemas.microsoft.com/office/drawing/2014/main" id="{69F7A243-316D-4C94-843D-65E67246F8E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90" name="TextBox 8389">
          <a:extLst>
            <a:ext uri="{FF2B5EF4-FFF2-40B4-BE49-F238E27FC236}">
              <a16:creationId xmlns:a16="http://schemas.microsoft.com/office/drawing/2014/main" id="{A4D9A7F5-F8BF-4BE3-B66D-D094198DEF6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91" name="TextBox 8390">
          <a:extLst>
            <a:ext uri="{FF2B5EF4-FFF2-40B4-BE49-F238E27FC236}">
              <a16:creationId xmlns:a16="http://schemas.microsoft.com/office/drawing/2014/main" id="{23E40864-5E97-45E7-BBC8-7B456D3ECA4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92" name="TextBox 8391">
          <a:extLst>
            <a:ext uri="{FF2B5EF4-FFF2-40B4-BE49-F238E27FC236}">
              <a16:creationId xmlns:a16="http://schemas.microsoft.com/office/drawing/2014/main" id="{B090C7D2-4B93-415D-A6E6-0F3DE21BAD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93" name="TextBox 8392">
          <a:extLst>
            <a:ext uri="{FF2B5EF4-FFF2-40B4-BE49-F238E27FC236}">
              <a16:creationId xmlns:a16="http://schemas.microsoft.com/office/drawing/2014/main" id="{5AA9537D-9AD6-4119-A85B-B4484489397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94" name="TextBox 8393">
          <a:extLst>
            <a:ext uri="{FF2B5EF4-FFF2-40B4-BE49-F238E27FC236}">
              <a16:creationId xmlns:a16="http://schemas.microsoft.com/office/drawing/2014/main" id="{CAF63A61-DCA1-4852-963D-63ABE0E9B48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95" name="TextBox 8394">
          <a:extLst>
            <a:ext uri="{FF2B5EF4-FFF2-40B4-BE49-F238E27FC236}">
              <a16:creationId xmlns:a16="http://schemas.microsoft.com/office/drawing/2014/main" id="{327B4DF8-77CA-443B-907A-7E473A1E7F4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96" name="TextBox 8395">
          <a:extLst>
            <a:ext uri="{FF2B5EF4-FFF2-40B4-BE49-F238E27FC236}">
              <a16:creationId xmlns:a16="http://schemas.microsoft.com/office/drawing/2014/main" id="{6B7AFA4A-E96D-446E-8E58-3EE2E2AC889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97" name="TextBox 8396">
          <a:extLst>
            <a:ext uri="{FF2B5EF4-FFF2-40B4-BE49-F238E27FC236}">
              <a16:creationId xmlns:a16="http://schemas.microsoft.com/office/drawing/2014/main" id="{8726F11E-CE78-4A48-AA12-3FEA07B5EA9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98" name="TextBox 8397">
          <a:extLst>
            <a:ext uri="{FF2B5EF4-FFF2-40B4-BE49-F238E27FC236}">
              <a16:creationId xmlns:a16="http://schemas.microsoft.com/office/drawing/2014/main" id="{F251C33D-E328-4AC7-9AAA-AF7A5C60C7A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399" name="TextBox 8398">
          <a:extLst>
            <a:ext uri="{FF2B5EF4-FFF2-40B4-BE49-F238E27FC236}">
              <a16:creationId xmlns:a16="http://schemas.microsoft.com/office/drawing/2014/main" id="{4E391741-705B-46E6-979B-0CDEADA888D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00" name="TextBox 8399">
          <a:extLst>
            <a:ext uri="{FF2B5EF4-FFF2-40B4-BE49-F238E27FC236}">
              <a16:creationId xmlns:a16="http://schemas.microsoft.com/office/drawing/2014/main" id="{BE74B5FE-978D-41EF-8368-5ACA35AB1A8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01" name="TextBox 8400">
          <a:extLst>
            <a:ext uri="{FF2B5EF4-FFF2-40B4-BE49-F238E27FC236}">
              <a16:creationId xmlns:a16="http://schemas.microsoft.com/office/drawing/2014/main" id="{125F0BDF-74F5-411B-BCC2-E13B1DDE748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02" name="TextBox 8401">
          <a:extLst>
            <a:ext uri="{FF2B5EF4-FFF2-40B4-BE49-F238E27FC236}">
              <a16:creationId xmlns:a16="http://schemas.microsoft.com/office/drawing/2014/main" id="{F11FEDF5-AA63-4393-8730-DECD6753D5B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03" name="TextBox 8402">
          <a:extLst>
            <a:ext uri="{FF2B5EF4-FFF2-40B4-BE49-F238E27FC236}">
              <a16:creationId xmlns:a16="http://schemas.microsoft.com/office/drawing/2014/main" id="{5F35454F-8D8E-4D4C-AF60-E96B415263D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04" name="TextBox 8403">
          <a:extLst>
            <a:ext uri="{FF2B5EF4-FFF2-40B4-BE49-F238E27FC236}">
              <a16:creationId xmlns:a16="http://schemas.microsoft.com/office/drawing/2014/main" id="{51283C38-EA2E-4251-8EBA-74E539F7E88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05" name="TextBox 8404">
          <a:extLst>
            <a:ext uri="{FF2B5EF4-FFF2-40B4-BE49-F238E27FC236}">
              <a16:creationId xmlns:a16="http://schemas.microsoft.com/office/drawing/2014/main" id="{D6965A82-7C6B-436A-BC73-00BA6EA93C5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06" name="TextBox 8405">
          <a:extLst>
            <a:ext uri="{FF2B5EF4-FFF2-40B4-BE49-F238E27FC236}">
              <a16:creationId xmlns:a16="http://schemas.microsoft.com/office/drawing/2014/main" id="{9F16A74C-4DFD-4EBD-8B3A-6FCD2E1213F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07" name="TextBox 8406">
          <a:extLst>
            <a:ext uri="{FF2B5EF4-FFF2-40B4-BE49-F238E27FC236}">
              <a16:creationId xmlns:a16="http://schemas.microsoft.com/office/drawing/2014/main" id="{4F3AFA80-600E-4E7B-8976-1F872E7E3F9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08" name="TextBox 8407">
          <a:extLst>
            <a:ext uri="{FF2B5EF4-FFF2-40B4-BE49-F238E27FC236}">
              <a16:creationId xmlns:a16="http://schemas.microsoft.com/office/drawing/2014/main" id="{CD9E9B3D-8FB9-4239-BCF5-F40057DD802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09" name="TextBox 8408">
          <a:extLst>
            <a:ext uri="{FF2B5EF4-FFF2-40B4-BE49-F238E27FC236}">
              <a16:creationId xmlns:a16="http://schemas.microsoft.com/office/drawing/2014/main" id="{091A533B-991A-41BD-AF54-1A231CAAC49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10" name="TextBox 8409">
          <a:extLst>
            <a:ext uri="{FF2B5EF4-FFF2-40B4-BE49-F238E27FC236}">
              <a16:creationId xmlns:a16="http://schemas.microsoft.com/office/drawing/2014/main" id="{DE0B314A-04FB-43F4-AED5-D583A66CFE2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11" name="TextBox 8410">
          <a:extLst>
            <a:ext uri="{FF2B5EF4-FFF2-40B4-BE49-F238E27FC236}">
              <a16:creationId xmlns:a16="http://schemas.microsoft.com/office/drawing/2014/main" id="{9B3EC392-FF1D-4922-B855-8FE4914EE7A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12" name="TextBox 8411">
          <a:extLst>
            <a:ext uri="{FF2B5EF4-FFF2-40B4-BE49-F238E27FC236}">
              <a16:creationId xmlns:a16="http://schemas.microsoft.com/office/drawing/2014/main" id="{01672AB9-945F-4464-A16A-F4EAA73FCE1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13" name="TextBox 8412">
          <a:extLst>
            <a:ext uri="{FF2B5EF4-FFF2-40B4-BE49-F238E27FC236}">
              <a16:creationId xmlns:a16="http://schemas.microsoft.com/office/drawing/2014/main" id="{644AF2E3-B6B9-4B8C-9109-38A13979BC5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14" name="TextBox 8413">
          <a:extLst>
            <a:ext uri="{FF2B5EF4-FFF2-40B4-BE49-F238E27FC236}">
              <a16:creationId xmlns:a16="http://schemas.microsoft.com/office/drawing/2014/main" id="{B247CA90-2A10-4FEF-879B-FC073A31858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15" name="TextBox 8414">
          <a:extLst>
            <a:ext uri="{FF2B5EF4-FFF2-40B4-BE49-F238E27FC236}">
              <a16:creationId xmlns:a16="http://schemas.microsoft.com/office/drawing/2014/main" id="{B46E4DCF-4A00-43DD-B550-27FDA582613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16" name="TextBox 8415">
          <a:extLst>
            <a:ext uri="{FF2B5EF4-FFF2-40B4-BE49-F238E27FC236}">
              <a16:creationId xmlns:a16="http://schemas.microsoft.com/office/drawing/2014/main" id="{8C3AE938-A469-4713-B7E0-7CF60CF5EE9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17" name="TextBox 8416">
          <a:extLst>
            <a:ext uri="{FF2B5EF4-FFF2-40B4-BE49-F238E27FC236}">
              <a16:creationId xmlns:a16="http://schemas.microsoft.com/office/drawing/2014/main" id="{FFA6C245-19E1-46D6-B9F3-2CD789C0CD7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18" name="TextBox 8417">
          <a:extLst>
            <a:ext uri="{FF2B5EF4-FFF2-40B4-BE49-F238E27FC236}">
              <a16:creationId xmlns:a16="http://schemas.microsoft.com/office/drawing/2014/main" id="{30D3BF02-DD1B-4E68-96C7-80E7909FF79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19" name="TextBox 8418">
          <a:extLst>
            <a:ext uri="{FF2B5EF4-FFF2-40B4-BE49-F238E27FC236}">
              <a16:creationId xmlns:a16="http://schemas.microsoft.com/office/drawing/2014/main" id="{635AA685-F073-4FFD-8ECD-4F70A1C71B3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20" name="TextBox 8419">
          <a:extLst>
            <a:ext uri="{FF2B5EF4-FFF2-40B4-BE49-F238E27FC236}">
              <a16:creationId xmlns:a16="http://schemas.microsoft.com/office/drawing/2014/main" id="{A685AF2B-E4C1-4A4C-90D1-6CC453D110B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21" name="TextBox 8420">
          <a:extLst>
            <a:ext uri="{FF2B5EF4-FFF2-40B4-BE49-F238E27FC236}">
              <a16:creationId xmlns:a16="http://schemas.microsoft.com/office/drawing/2014/main" id="{F817E090-06C9-4C33-9932-E85AD4A7C89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22" name="TextBox 8421">
          <a:extLst>
            <a:ext uri="{FF2B5EF4-FFF2-40B4-BE49-F238E27FC236}">
              <a16:creationId xmlns:a16="http://schemas.microsoft.com/office/drawing/2014/main" id="{26EF6A15-A6FE-4C00-8EA0-C4F2F2748E2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23" name="TextBox 8422">
          <a:extLst>
            <a:ext uri="{FF2B5EF4-FFF2-40B4-BE49-F238E27FC236}">
              <a16:creationId xmlns:a16="http://schemas.microsoft.com/office/drawing/2014/main" id="{887DCF8F-9430-49DF-BE97-3E8F21E5AE4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24" name="TextBox 8423">
          <a:extLst>
            <a:ext uri="{FF2B5EF4-FFF2-40B4-BE49-F238E27FC236}">
              <a16:creationId xmlns:a16="http://schemas.microsoft.com/office/drawing/2014/main" id="{6B15D9F9-5574-48A0-944D-A0D73486B7A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25" name="TextBox 8424">
          <a:extLst>
            <a:ext uri="{FF2B5EF4-FFF2-40B4-BE49-F238E27FC236}">
              <a16:creationId xmlns:a16="http://schemas.microsoft.com/office/drawing/2014/main" id="{ADDC4876-9349-4138-B537-58696C116F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26" name="TextBox 8425">
          <a:extLst>
            <a:ext uri="{FF2B5EF4-FFF2-40B4-BE49-F238E27FC236}">
              <a16:creationId xmlns:a16="http://schemas.microsoft.com/office/drawing/2014/main" id="{5D09AF55-5551-4799-9272-C8629095296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27" name="TextBox 8426">
          <a:extLst>
            <a:ext uri="{FF2B5EF4-FFF2-40B4-BE49-F238E27FC236}">
              <a16:creationId xmlns:a16="http://schemas.microsoft.com/office/drawing/2014/main" id="{48B7D0C1-912C-4DE9-9794-4BC61298C25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28" name="TextBox 8427">
          <a:extLst>
            <a:ext uri="{FF2B5EF4-FFF2-40B4-BE49-F238E27FC236}">
              <a16:creationId xmlns:a16="http://schemas.microsoft.com/office/drawing/2014/main" id="{CE852D78-FCD8-40FD-8003-37642FC31E9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29" name="TextBox 8428">
          <a:extLst>
            <a:ext uri="{FF2B5EF4-FFF2-40B4-BE49-F238E27FC236}">
              <a16:creationId xmlns:a16="http://schemas.microsoft.com/office/drawing/2014/main" id="{93143623-29AA-4800-9CCB-9500BE3F6B3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30" name="TextBox 8429">
          <a:extLst>
            <a:ext uri="{FF2B5EF4-FFF2-40B4-BE49-F238E27FC236}">
              <a16:creationId xmlns:a16="http://schemas.microsoft.com/office/drawing/2014/main" id="{90A07063-CE2A-4AE3-B4C3-3DDA39870A1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31" name="TextBox 8430">
          <a:extLst>
            <a:ext uri="{FF2B5EF4-FFF2-40B4-BE49-F238E27FC236}">
              <a16:creationId xmlns:a16="http://schemas.microsoft.com/office/drawing/2014/main" id="{0DA8747E-DE56-4F76-A430-1D5904F0DE6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32" name="TextBox 8431">
          <a:extLst>
            <a:ext uri="{FF2B5EF4-FFF2-40B4-BE49-F238E27FC236}">
              <a16:creationId xmlns:a16="http://schemas.microsoft.com/office/drawing/2014/main" id="{331170D4-93B3-4A54-86DB-75002A4A327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33" name="TextBox 8432">
          <a:extLst>
            <a:ext uri="{FF2B5EF4-FFF2-40B4-BE49-F238E27FC236}">
              <a16:creationId xmlns:a16="http://schemas.microsoft.com/office/drawing/2014/main" id="{B7D63B91-4E02-411E-9BEB-DBD614C2F24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34" name="TextBox 8433">
          <a:extLst>
            <a:ext uri="{FF2B5EF4-FFF2-40B4-BE49-F238E27FC236}">
              <a16:creationId xmlns:a16="http://schemas.microsoft.com/office/drawing/2014/main" id="{26895FDA-19F1-4083-A356-6836051302C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35" name="TextBox 8434">
          <a:extLst>
            <a:ext uri="{FF2B5EF4-FFF2-40B4-BE49-F238E27FC236}">
              <a16:creationId xmlns:a16="http://schemas.microsoft.com/office/drawing/2014/main" id="{1F850F0A-02FA-4FBC-B101-E4C90EEC5E9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36" name="TextBox 8435">
          <a:extLst>
            <a:ext uri="{FF2B5EF4-FFF2-40B4-BE49-F238E27FC236}">
              <a16:creationId xmlns:a16="http://schemas.microsoft.com/office/drawing/2014/main" id="{09E28FE9-71A9-48C7-B3F7-028990B1704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37" name="TextBox 8436">
          <a:extLst>
            <a:ext uri="{FF2B5EF4-FFF2-40B4-BE49-F238E27FC236}">
              <a16:creationId xmlns:a16="http://schemas.microsoft.com/office/drawing/2014/main" id="{60C20D81-2237-4BA0-8FD6-92887FDBA81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38" name="TextBox 8437">
          <a:extLst>
            <a:ext uri="{FF2B5EF4-FFF2-40B4-BE49-F238E27FC236}">
              <a16:creationId xmlns:a16="http://schemas.microsoft.com/office/drawing/2014/main" id="{8029E647-75CC-4CCB-A0BE-060352E8FE7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39" name="TextBox 8438">
          <a:extLst>
            <a:ext uri="{FF2B5EF4-FFF2-40B4-BE49-F238E27FC236}">
              <a16:creationId xmlns:a16="http://schemas.microsoft.com/office/drawing/2014/main" id="{40118823-99F1-4D93-9C4A-7B8C7F5ECBA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40" name="TextBox 8439">
          <a:extLst>
            <a:ext uri="{FF2B5EF4-FFF2-40B4-BE49-F238E27FC236}">
              <a16:creationId xmlns:a16="http://schemas.microsoft.com/office/drawing/2014/main" id="{5776F6E7-F776-426E-8CE2-AC8762639E3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41" name="TextBox 8440">
          <a:extLst>
            <a:ext uri="{FF2B5EF4-FFF2-40B4-BE49-F238E27FC236}">
              <a16:creationId xmlns:a16="http://schemas.microsoft.com/office/drawing/2014/main" id="{E853DF27-2F2C-4691-888A-9EC1F376CC4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42" name="TextBox 8441">
          <a:extLst>
            <a:ext uri="{FF2B5EF4-FFF2-40B4-BE49-F238E27FC236}">
              <a16:creationId xmlns:a16="http://schemas.microsoft.com/office/drawing/2014/main" id="{5CCE63F5-7C0F-4CE2-8702-F42BD14A3BF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43" name="TextBox 8442">
          <a:extLst>
            <a:ext uri="{FF2B5EF4-FFF2-40B4-BE49-F238E27FC236}">
              <a16:creationId xmlns:a16="http://schemas.microsoft.com/office/drawing/2014/main" id="{5F815CA0-572C-4829-91B8-6958DCF621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44" name="TextBox 8443">
          <a:extLst>
            <a:ext uri="{FF2B5EF4-FFF2-40B4-BE49-F238E27FC236}">
              <a16:creationId xmlns:a16="http://schemas.microsoft.com/office/drawing/2014/main" id="{55134364-D2EF-43D6-B2F4-3C1BC5EC706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45" name="TextBox 8444">
          <a:extLst>
            <a:ext uri="{FF2B5EF4-FFF2-40B4-BE49-F238E27FC236}">
              <a16:creationId xmlns:a16="http://schemas.microsoft.com/office/drawing/2014/main" id="{A7A094A7-B162-4889-B2CD-AF114AEDDC3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46" name="TextBox 8445">
          <a:extLst>
            <a:ext uri="{FF2B5EF4-FFF2-40B4-BE49-F238E27FC236}">
              <a16:creationId xmlns:a16="http://schemas.microsoft.com/office/drawing/2014/main" id="{AEE8AF5F-37A5-4A0D-BDED-ED92C5172ED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47" name="TextBox 8446">
          <a:extLst>
            <a:ext uri="{FF2B5EF4-FFF2-40B4-BE49-F238E27FC236}">
              <a16:creationId xmlns:a16="http://schemas.microsoft.com/office/drawing/2014/main" id="{D6B53EF7-314A-4EEA-9BE8-3D86E30A23E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48" name="TextBox 8447">
          <a:extLst>
            <a:ext uri="{FF2B5EF4-FFF2-40B4-BE49-F238E27FC236}">
              <a16:creationId xmlns:a16="http://schemas.microsoft.com/office/drawing/2014/main" id="{80E31FB1-46AA-4BBE-BE82-23A8B79F298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49" name="TextBox 8448">
          <a:extLst>
            <a:ext uri="{FF2B5EF4-FFF2-40B4-BE49-F238E27FC236}">
              <a16:creationId xmlns:a16="http://schemas.microsoft.com/office/drawing/2014/main" id="{141E7C47-85C5-4311-B091-BCB77691178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50" name="TextBox 8449">
          <a:extLst>
            <a:ext uri="{FF2B5EF4-FFF2-40B4-BE49-F238E27FC236}">
              <a16:creationId xmlns:a16="http://schemas.microsoft.com/office/drawing/2014/main" id="{5F51EDA2-75C7-47E2-A74C-C22FE58806B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51" name="TextBox 8450">
          <a:extLst>
            <a:ext uri="{FF2B5EF4-FFF2-40B4-BE49-F238E27FC236}">
              <a16:creationId xmlns:a16="http://schemas.microsoft.com/office/drawing/2014/main" id="{F0B1BB25-3506-4CD2-8E9A-4EF696D18C6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52" name="TextBox 8451">
          <a:extLst>
            <a:ext uri="{FF2B5EF4-FFF2-40B4-BE49-F238E27FC236}">
              <a16:creationId xmlns:a16="http://schemas.microsoft.com/office/drawing/2014/main" id="{AE2F3701-8250-4CDA-9279-7CE7AF2F6A1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53" name="TextBox 8452">
          <a:extLst>
            <a:ext uri="{FF2B5EF4-FFF2-40B4-BE49-F238E27FC236}">
              <a16:creationId xmlns:a16="http://schemas.microsoft.com/office/drawing/2014/main" id="{EF36B44E-7782-4652-8904-C8343C4042B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54" name="TextBox 8453">
          <a:extLst>
            <a:ext uri="{FF2B5EF4-FFF2-40B4-BE49-F238E27FC236}">
              <a16:creationId xmlns:a16="http://schemas.microsoft.com/office/drawing/2014/main" id="{C1AC91CA-8642-4BF6-9CF5-3E9B91CD8A7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55" name="TextBox 8454">
          <a:extLst>
            <a:ext uri="{FF2B5EF4-FFF2-40B4-BE49-F238E27FC236}">
              <a16:creationId xmlns:a16="http://schemas.microsoft.com/office/drawing/2014/main" id="{0B3A776F-A5BE-4C2B-B070-842EE4D953B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56" name="TextBox 8455">
          <a:extLst>
            <a:ext uri="{FF2B5EF4-FFF2-40B4-BE49-F238E27FC236}">
              <a16:creationId xmlns:a16="http://schemas.microsoft.com/office/drawing/2014/main" id="{EBFACD26-9ABB-4FB5-A8AA-EB2FFB05D9A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57" name="TextBox 8456">
          <a:extLst>
            <a:ext uri="{FF2B5EF4-FFF2-40B4-BE49-F238E27FC236}">
              <a16:creationId xmlns:a16="http://schemas.microsoft.com/office/drawing/2014/main" id="{14AAD80F-931B-415E-B453-6240C52D4DD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58" name="TextBox 8457">
          <a:extLst>
            <a:ext uri="{FF2B5EF4-FFF2-40B4-BE49-F238E27FC236}">
              <a16:creationId xmlns:a16="http://schemas.microsoft.com/office/drawing/2014/main" id="{4204437A-5763-40A4-B088-6D7950A26DE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59" name="TextBox 8458">
          <a:extLst>
            <a:ext uri="{FF2B5EF4-FFF2-40B4-BE49-F238E27FC236}">
              <a16:creationId xmlns:a16="http://schemas.microsoft.com/office/drawing/2014/main" id="{69802435-375D-4BA9-8C81-E0CDD28640B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60" name="TextBox 8459">
          <a:extLst>
            <a:ext uri="{FF2B5EF4-FFF2-40B4-BE49-F238E27FC236}">
              <a16:creationId xmlns:a16="http://schemas.microsoft.com/office/drawing/2014/main" id="{D01D2128-FF19-416B-8FFE-E7ED71718DC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61" name="TextBox 8460">
          <a:extLst>
            <a:ext uri="{FF2B5EF4-FFF2-40B4-BE49-F238E27FC236}">
              <a16:creationId xmlns:a16="http://schemas.microsoft.com/office/drawing/2014/main" id="{24EC9798-7B6A-4D58-83B5-CDFCCB8379D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62" name="TextBox 8461">
          <a:extLst>
            <a:ext uri="{FF2B5EF4-FFF2-40B4-BE49-F238E27FC236}">
              <a16:creationId xmlns:a16="http://schemas.microsoft.com/office/drawing/2014/main" id="{E79AA0E4-C735-4CBE-B02A-E2786F0835F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63" name="TextBox 8462">
          <a:extLst>
            <a:ext uri="{FF2B5EF4-FFF2-40B4-BE49-F238E27FC236}">
              <a16:creationId xmlns:a16="http://schemas.microsoft.com/office/drawing/2014/main" id="{2D025E44-1956-48EF-AD1F-2688350CCA2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64" name="TextBox 8463">
          <a:extLst>
            <a:ext uri="{FF2B5EF4-FFF2-40B4-BE49-F238E27FC236}">
              <a16:creationId xmlns:a16="http://schemas.microsoft.com/office/drawing/2014/main" id="{9D6BB54E-1741-4EBA-9FDF-4775A3A1708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65" name="TextBox 8464">
          <a:extLst>
            <a:ext uri="{FF2B5EF4-FFF2-40B4-BE49-F238E27FC236}">
              <a16:creationId xmlns:a16="http://schemas.microsoft.com/office/drawing/2014/main" id="{1385C42B-BF37-4730-86BB-4240B859C59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66" name="TextBox 8465">
          <a:extLst>
            <a:ext uri="{FF2B5EF4-FFF2-40B4-BE49-F238E27FC236}">
              <a16:creationId xmlns:a16="http://schemas.microsoft.com/office/drawing/2014/main" id="{8049777E-C2EB-4B8A-AE3F-0AEBDE8C9C8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67" name="TextBox 8466">
          <a:extLst>
            <a:ext uri="{FF2B5EF4-FFF2-40B4-BE49-F238E27FC236}">
              <a16:creationId xmlns:a16="http://schemas.microsoft.com/office/drawing/2014/main" id="{AFE62030-575C-4F44-9EA4-FCE27F33FDA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68" name="TextBox 8467">
          <a:extLst>
            <a:ext uri="{FF2B5EF4-FFF2-40B4-BE49-F238E27FC236}">
              <a16:creationId xmlns:a16="http://schemas.microsoft.com/office/drawing/2014/main" id="{5E6BC7C3-C5AC-4342-AAF6-941EBA4EE0B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69" name="TextBox 8468">
          <a:extLst>
            <a:ext uri="{FF2B5EF4-FFF2-40B4-BE49-F238E27FC236}">
              <a16:creationId xmlns:a16="http://schemas.microsoft.com/office/drawing/2014/main" id="{F1973FF1-8688-4F5C-B656-14103D6228F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70" name="TextBox 8469">
          <a:extLst>
            <a:ext uri="{FF2B5EF4-FFF2-40B4-BE49-F238E27FC236}">
              <a16:creationId xmlns:a16="http://schemas.microsoft.com/office/drawing/2014/main" id="{9D2510C1-A43C-47DB-98B9-2686B672190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71" name="TextBox 8470">
          <a:extLst>
            <a:ext uri="{FF2B5EF4-FFF2-40B4-BE49-F238E27FC236}">
              <a16:creationId xmlns:a16="http://schemas.microsoft.com/office/drawing/2014/main" id="{AC021AFD-02B7-427A-8F1D-4EB986291BD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72" name="TextBox 8471">
          <a:extLst>
            <a:ext uri="{FF2B5EF4-FFF2-40B4-BE49-F238E27FC236}">
              <a16:creationId xmlns:a16="http://schemas.microsoft.com/office/drawing/2014/main" id="{3573D188-4D76-4C9A-96AE-4EB31675422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73" name="TextBox 8472">
          <a:extLst>
            <a:ext uri="{FF2B5EF4-FFF2-40B4-BE49-F238E27FC236}">
              <a16:creationId xmlns:a16="http://schemas.microsoft.com/office/drawing/2014/main" id="{1536D624-673D-4688-B759-60770ED8083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74" name="TextBox 8473">
          <a:extLst>
            <a:ext uri="{FF2B5EF4-FFF2-40B4-BE49-F238E27FC236}">
              <a16:creationId xmlns:a16="http://schemas.microsoft.com/office/drawing/2014/main" id="{B48511E2-3655-414B-91F2-B44A5BE668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75" name="TextBox 8474">
          <a:extLst>
            <a:ext uri="{FF2B5EF4-FFF2-40B4-BE49-F238E27FC236}">
              <a16:creationId xmlns:a16="http://schemas.microsoft.com/office/drawing/2014/main" id="{DE49A0F8-8F4F-4D6F-8209-F42FE95E0DB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76" name="TextBox 8475">
          <a:extLst>
            <a:ext uri="{FF2B5EF4-FFF2-40B4-BE49-F238E27FC236}">
              <a16:creationId xmlns:a16="http://schemas.microsoft.com/office/drawing/2014/main" id="{3EF2BE74-A521-431B-996E-A64AD0DC4BB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77" name="TextBox 8476">
          <a:extLst>
            <a:ext uri="{FF2B5EF4-FFF2-40B4-BE49-F238E27FC236}">
              <a16:creationId xmlns:a16="http://schemas.microsoft.com/office/drawing/2014/main" id="{1A42EA7F-7688-4EFA-9C68-76C31DE62A7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78" name="TextBox 8477">
          <a:extLst>
            <a:ext uri="{FF2B5EF4-FFF2-40B4-BE49-F238E27FC236}">
              <a16:creationId xmlns:a16="http://schemas.microsoft.com/office/drawing/2014/main" id="{DEE54B8F-DD6A-48CD-B2D2-9F0E3BDFD04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79" name="TextBox 8478">
          <a:extLst>
            <a:ext uri="{FF2B5EF4-FFF2-40B4-BE49-F238E27FC236}">
              <a16:creationId xmlns:a16="http://schemas.microsoft.com/office/drawing/2014/main" id="{8B2F5C62-D484-438E-AC12-168FD88679E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80" name="TextBox 8479">
          <a:extLst>
            <a:ext uri="{FF2B5EF4-FFF2-40B4-BE49-F238E27FC236}">
              <a16:creationId xmlns:a16="http://schemas.microsoft.com/office/drawing/2014/main" id="{5AEE4708-CB0B-4820-8D60-F08229A513E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81" name="TextBox 8480">
          <a:extLst>
            <a:ext uri="{FF2B5EF4-FFF2-40B4-BE49-F238E27FC236}">
              <a16:creationId xmlns:a16="http://schemas.microsoft.com/office/drawing/2014/main" id="{CFDA3658-AFED-4382-9C28-6646151D4AA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82" name="TextBox 8481">
          <a:extLst>
            <a:ext uri="{FF2B5EF4-FFF2-40B4-BE49-F238E27FC236}">
              <a16:creationId xmlns:a16="http://schemas.microsoft.com/office/drawing/2014/main" id="{977207BB-770E-4962-B965-84C3418FA01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83" name="TextBox 8482">
          <a:extLst>
            <a:ext uri="{FF2B5EF4-FFF2-40B4-BE49-F238E27FC236}">
              <a16:creationId xmlns:a16="http://schemas.microsoft.com/office/drawing/2014/main" id="{3361D8B2-07A3-427D-B6CC-E0C64F5FFD1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84" name="TextBox 8483">
          <a:extLst>
            <a:ext uri="{FF2B5EF4-FFF2-40B4-BE49-F238E27FC236}">
              <a16:creationId xmlns:a16="http://schemas.microsoft.com/office/drawing/2014/main" id="{6C2BB3BA-F4C2-4EF2-B4C3-A51B5CC752D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85" name="TextBox 8484">
          <a:extLst>
            <a:ext uri="{FF2B5EF4-FFF2-40B4-BE49-F238E27FC236}">
              <a16:creationId xmlns:a16="http://schemas.microsoft.com/office/drawing/2014/main" id="{FC0A0D2C-0B13-4524-AC1F-D8405C8D3B4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86" name="TextBox 8485">
          <a:extLst>
            <a:ext uri="{FF2B5EF4-FFF2-40B4-BE49-F238E27FC236}">
              <a16:creationId xmlns:a16="http://schemas.microsoft.com/office/drawing/2014/main" id="{065B5D17-A0D9-47CF-BE38-B0D8A1E126C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87" name="TextBox 8486">
          <a:extLst>
            <a:ext uri="{FF2B5EF4-FFF2-40B4-BE49-F238E27FC236}">
              <a16:creationId xmlns:a16="http://schemas.microsoft.com/office/drawing/2014/main" id="{D670EFA6-E43C-4717-882B-ECC3EECD507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88" name="TextBox 8487">
          <a:extLst>
            <a:ext uri="{FF2B5EF4-FFF2-40B4-BE49-F238E27FC236}">
              <a16:creationId xmlns:a16="http://schemas.microsoft.com/office/drawing/2014/main" id="{F49B66FB-1E2E-4957-B81C-2602885FD03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89" name="TextBox 8488">
          <a:extLst>
            <a:ext uri="{FF2B5EF4-FFF2-40B4-BE49-F238E27FC236}">
              <a16:creationId xmlns:a16="http://schemas.microsoft.com/office/drawing/2014/main" id="{F42106DF-E765-4F6F-A510-94472DEA59F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90" name="TextBox 8489">
          <a:extLst>
            <a:ext uri="{FF2B5EF4-FFF2-40B4-BE49-F238E27FC236}">
              <a16:creationId xmlns:a16="http://schemas.microsoft.com/office/drawing/2014/main" id="{1DFB9D3F-DBCD-4F79-9C1B-548503F9C37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91" name="TextBox 8490">
          <a:extLst>
            <a:ext uri="{FF2B5EF4-FFF2-40B4-BE49-F238E27FC236}">
              <a16:creationId xmlns:a16="http://schemas.microsoft.com/office/drawing/2014/main" id="{ACE2E281-CBDE-4DFD-A408-DCB4134F9CF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92" name="TextBox 8491">
          <a:extLst>
            <a:ext uri="{FF2B5EF4-FFF2-40B4-BE49-F238E27FC236}">
              <a16:creationId xmlns:a16="http://schemas.microsoft.com/office/drawing/2014/main" id="{3B884CEE-3FD3-440C-A52B-395E75B2285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93" name="TextBox 8492">
          <a:extLst>
            <a:ext uri="{FF2B5EF4-FFF2-40B4-BE49-F238E27FC236}">
              <a16:creationId xmlns:a16="http://schemas.microsoft.com/office/drawing/2014/main" id="{F02AD8A4-A2EE-42D1-8283-F96D2A4E2F5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94" name="TextBox 8493">
          <a:extLst>
            <a:ext uri="{FF2B5EF4-FFF2-40B4-BE49-F238E27FC236}">
              <a16:creationId xmlns:a16="http://schemas.microsoft.com/office/drawing/2014/main" id="{09ACDE10-23AC-413E-8B85-71AA0B706CB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95" name="TextBox 8494">
          <a:extLst>
            <a:ext uri="{FF2B5EF4-FFF2-40B4-BE49-F238E27FC236}">
              <a16:creationId xmlns:a16="http://schemas.microsoft.com/office/drawing/2014/main" id="{D600C52F-741B-477B-B390-458A18E8287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96" name="TextBox 8495">
          <a:extLst>
            <a:ext uri="{FF2B5EF4-FFF2-40B4-BE49-F238E27FC236}">
              <a16:creationId xmlns:a16="http://schemas.microsoft.com/office/drawing/2014/main" id="{BBCEF5AF-7A9C-4626-879C-47BC65F8CE1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97" name="TextBox 8496">
          <a:extLst>
            <a:ext uri="{FF2B5EF4-FFF2-40B4-BE49-F238E27FC236}">
              <a16:creationId xmlns:a16="http://schemas.microsoft.com/office/drawing/2014/main" id="{B3A05103-BAC5-42A5-AC36-4AA9411B995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98" name="TextBox 8497">
          <a:extLst>
            <a:ext uri="{FF2B5EF4-FFF2-40B4-BE49-F238E27FC236}">
              <a16:creationId xmlns:a16="http://schemas.microsoft.com/office/drawing/2014/main" id="{A0D8D181-0013-49A1-8BFE-CFD97E1DCF1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499" name="TextBox 8498">
          <a:extLst>
            <a:ext uri="{FF2B5EF4-FFF2-40B4-BE49-F238E27FC236}">
              <a16:creationId xmlns:a16="http://schemas.microsoft.com/office/drawing/2014/main" id="{C7D6E9EB-029C-49E4-AA6D-70DB7FF3971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00" name="TextBox 8499">
          <a:extLst>
            <a:ext uri="{FF2B5EF4-FFF2-40B4-BE49-F238E27FC236}">
              <a16:creationId xmlns:a16="http://schemas.microsoft.com/office/drawing/2014/main" id="{00390FEE-0513-4A7B-9876-C08F7B97A5E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01" name="TextBox 8500">
          <a:extLst>
            <a:ext uri="{FF2B5EF4-FFF2-40B4-BE49-F238E27FC236}">
              <a16:creationId xmlns:a16="http://schemas.microsoft.com/office/drawing/2014/main" id="{95C75557-45D3-4DC3-81EC-1D6094CEF39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02" name="TextBox 8501">
          <a:extLst>
            <a:ext uri="{FF2B5EF4-FFF2-40B4-BE49-F238E27FC236}">
              <a16:creationId xmlns:a16="http://schemas.microsoft.com/office/drawing/2014/main" id="{97A8BA8E-5F12-42B0-A6B0-FCCAF456748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03" name="TextBox 8502">
          <a:extLst>
            <a:ext uri="{FF2B5EF4-FFF2-40B4-BE49-F238E27FC236}">
              <a16:creationId xmlns:a16="http://schemas.microsoft.com/office/drawing/2014/main" id="{A255A979-BF35-42F6-92B1-7C1A9F96610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04" name="TextBox 8503">
          <a:extLst>
            <a:ext uri="{FF2B5EF4-FFF2-40B4-BE49-F238E27FC236}">
              <a16:creationId xmlns:a16="http://schemas.microsoft.com/office/drawing/2014/main" id="{AD915637-3204-401D-9CC7-EF06448916C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05" name="TextBox 8504">
          <a:extLst>
            <a:ext uri="{FF2B5EF4-FFF2-40B4-BE49-F238E27FC236}">
              <a16:creationId xmlns:a16="http://schemas.microsoft.com/office/drawing/2014/main" id="{71B625A0-D6D3-4F78-A3F2-FCC2E58161E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06" name="TextBox 8505">
          <a:extLst>
            <a:ext uri="{FF2B5EF4-FFF2-40B4-BE49-F238E27FC236}">
              <a16:creationId xmlns:a16="http://schemas.microsoft.com/office/drawing/2014/main" id="{EF9E7349-99F6-4408-81A8-E6BFAF3E81E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07" name="TextBox 8506">
          <a:extLst>
            <a:ext uri="{FF2B5EF4-FFF2-40B4-BE49-F238E27FC236}">
              <a16:creationId xmlns:a16="http://schemas.microsoft.com/office/drawing/2014/main" id="{335B3F83-537A-47FB-8AA3-DAB27FB6BFB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08" name="TextBox 8507">
          <a:extLst>
            <a:ext uri="{FF2B5EF4-FFF2-40B4-BE49-F238E27FC236}">
              <a16:creationId xmlns:a16="http://schemas.microsoft.com/office/drawing/2014/main" id="{1CC0FD68-42D1-4E53-BED3-1982B109C93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09" name="TextBox 8508">
          <a:extLst>
            <a:ext uri="{FF2B5EF4-FFF2-40B4-BE49-F238E27FC236}">
              <a16:creationId xmlns:a16="http://schemas.microsoft.com/office/drawing/2014/main" id="{204924F1-2CE9-4BDE-9590-CF46AB7B3B1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10" name="TextBox 8509">
          <a:extLst>
            <a:ext uri="{FF2B5EF4-FFF2-40B4-BE49-F238E27FC236}">
              <a16:creationId xmlns:a16="http://schemas.microsoft.com/office/drawing/2014/main" id="{8DE34BE3-DC9A-4C77-91A2-8AA34A03BDE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11" name="TextBox 8510">
          <a:extLst>
            <a:ext uri="{FF2B5EF4-FFF2-40B4-BE49-F238E27FC236}">
              <a16:creationId xmlns:a16="http://schemas.microsoft.com/office/drawing/2014/main" id="{86C79503-1BA3-4BB3-98FF-0935120F5FC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12" name="TextBox 8511">
          <a:extLst>
            <a:ext uri="{FF2B5EF4-FFF2-40B4-BE49-F238E27FC236}">
              <a16:creationId xmlns:a16="http://schemas.microsoft.com/office/drawing/2014/main" id="{3F4112EB-16AB-43C8-8765-9515172CB6B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13" name="TextBox 8512">
          <a:extLst>
            <a:ext uri="{FF2B5EF4-FFF2-40B4-BE49-F238E27FC236}">
              <a16:creationId xmlns:a16="http://schemas.microsoft.com/office/drawing/2014/main" id="{4DDD76BA-2118-4F35-B667-BEC4A190DE7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14" name="TextBox 8513">
          <a:extLst>
            <a:ext uri="{FF2B5EF4-FFF2-40B4-BE49-F238E27FC236}">
              <a16:creationId xmlns:a16="http://schemas.microsoft.com/office/drawing/2014/main" id="{E15C83DF-A2A4-4F2F-ABA7-B740A278C57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15" name="TextBox 8514">
          <a:extLst>
            <a:ext uri="{FF2B5EF4-FFF2-40B4-BE49-F238E27FC236}">
              <a16:creationId xmlns:a16="http://schemas.microsoft.com/office/drawing/2014/main" id="{DE0C953B-8325-4C5B-92FE-C6EB4E72AA8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16" name="TextBox 8515">
          <a:extLst>
            <a:ext uri="{FF2B5EF4-FFF2-40B4-BE49-F238E27FC236}">
              <a16:creationId xmlns:a16="http://schemas.microsoft.com/office/drawing/2014/main" id="{6A1C44CA-F37E-42AD-AF41-54D066C215C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17" name="TextBox 8516">
          <a:extLst>
            <a:ext uri="{FF2B5EF4-FFF2-40B4-BE49-F238E27FC236}">
              <a16:creationId xmlns:a16="http://schemas.microsoft.com/office/drawing/2014/main" id="{C93FB60B-F932-4F47-B23C-ADA45FFD2A8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18" name="TextBox 8517">
          <a:extLst>
            <a:ext uri="{FF2B5EF4-FFF2-40B4-BE49-F238E27FC236}">
              <a16:creationId xmlns:a16="http://schemas.microsoft.com/office/drawing/2014/main" id="{3EA907AF-8906-4CC3-8C17-2BD668F825C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19" name="TextBox 8518">
          <a:extLst>
            <a:ext uri="{FF2B5EF4-FFF2-40B4-BE49-F238E27FC236}">
              <a16:creationId xmlns:a16="http://schemas.microsoft.com/office/drawing/2014/main" id="{2A48AB3A-251E-47C9-BD97-651F3A4A5EB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20" name="TextBox 8519">
          <a:extLst>
            <a:ext uri="{FF2B5EF4-FFF2-40B4-BE49-F238E27FC236}">
              <a16:creationId xmlns:a16="http://schemas.microsoft.com/office/drawing/2014/main" id="{BA5108CF-773E-45FE-80E2-52BA12F5DB7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21" name="TextBox 8520">
          <a:extLst>
            <a:ext uri="{FF2B5EF4-FFF2-40B4-BE49-F238E27FC236}">
              <a16:creationId xmlns:a16="http://schemas.microsoft.com/office/drawing/2014/main" id="{3D431F04-41B9-45DC-82EB-A13CFDE7046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22" name="TextBox 8521">
          <a:extLst>
            <a:ext uri="{FF2B5EF4-FFF2-40B4-BE49-F238E27FC236}">
              <a16:creationId xmlns:a16="http://schemas.microsoft.com/office/drawing/2014/main" id="{96F31739-21B6-4B98-999A-1F41F4B6B58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23" name="TextBox 8522">
          <a:extLst>
            <a:ext uri="{FF2B5EF4-FFF2-40B4-BE49-F238E27FC236}">
              <a16:creationId xmlns:a16="http://schemas.microsoft.com/office/drawing/2014/main" id="{B2D07618-ACF6-4350-A91C-1786A52D2AC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24" name="TextBox 8523">
          <a:extLst>
            <a:ext uri="{FF2B5EF4-FFF2-40B4-BE49-F238E27FC236}">
              <a16:creationId xmlns:a16="http://schemas.microsoft.com/office/drawing/2014/main" id="{3331D82D-95C1-422C-A2C8-AF6F0DD77B9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25" name="TextBox 8524">
          <a:extLst>
            <a:ext uri="{FF2B5EF4-FFF2-40B4-BE49-F238E27FC236}">
              <a16:creationId xmlns:a16="http://schemas.microsoft.com/office/drawing/2014/main" id="{A2754E92-02F0-475F-94AF-B8725F652CF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26" name="TextBox 8525">
          <a:extLst>
            <a:ext uri="{FF2B5EF4-FFF2-40B4-BE49-F238E27FC236}">
              <a16:creationId xmlns:a16="http://schemas.microsoft.com/office/drawing/2014/main" id="{29FBBD94-8560-4773-A6FE-02017E7A861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27" name="TextBox 8526">
          <a:extLst>
            <a:ext uri="{FF2B5EF4-FFF2-40B4-BE49-F238E27FC236}">
              <a16:creationId xmlns:a16="http://schemas.microsoft.com/office/drawing/2014/main" id="{0C7FEF5E-837B-40B3-9F2F-B289EE8FF12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28" name="TextBox 8527">
          <a:extLst>
            <a:ext uri="{FF2B5EF4-FFF2-40B4-BE49-F238E27FC236}">
              <a16:creationId xmlns:a16="http://schemas.microsoft.com/office/drawing/2014/main" id="{76A22275-03CD-4FAC-9B89-9584BA462B5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29" name="TextBox 8528">
          <a:extLst>
            <a:ext uri="{FF2B5EF4-FFF2-40B4-BE49-F238E27FC236}">
              <a16:creationId xmlns:a16="http://schemas.microsoft.com/office/drawing/2014/main" id="{841E5C28-0424-49F0-AC3E-39D18294082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30" name="TextBox 8529">
          <a:extLst>
            <a:ext uri="{FF2B5EF4-FFF2-40B4-BE49-F238E27FC236}">
              <a16:creationId xmlns:a16="http://schemas.microsoft.com/office/drawing/2014/main" id="{D28833DC-ED74-4187-941A-93BA0785B78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31" name="TextBox 8530">
          <a:extLst>
            <a:ext uri="{FF2B5EF4-FFF2-40B4-BE49-F238E27FC236}">
              <a16:creationId xmlns:a16="http://schemas.microsoft.com/office/drawing/2014/main" id="{475796D7-F5C3-47B5-9221-B5F6A3F5004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32" name="TextBox 8531">
          <a:extLst>
            <a:ext uri="{FF2B5EF4-FFF2-40B4-BE49-F238E27FC236}">
              <a16:creationId xmlns:a16="http://schemas.microsoft.com/office/drawing/2014/main" id="{F9690F89-9F55-482F-AA1D-F1AE4939CEE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33" name="TextBox 8532">
          <a:extLst>
            <a:ext uri="{FF2B5EF4-FFF2-40B4-BE49-F238E27FC236}">
              <a16:creationId xmlns:a16="http://schemas.microsoft.com/office/drawing/2014/main" id="{69572B1B-6E5D-450E-B17D-D3633B18238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34" name="TextBox 8533">
          <a:extLst>
            <a:ext uri="{FF2B5EF4-FFF2-40B4-BE49-F238E27FC236}">
              <a16:creationId xmlns:a16="http://schemas.microsoft.com/office/drawing/2014/main" id="{E139F00C-DE6E-4616-B0BA-73103F806F4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35" name="TextBox 8534">
          <a:extLst>
            <a:ext uri="{FF2B5EF4-FFF2-40B4-BE49-F238E27FC236}">
              <a16:creationId xmlns:a16="http://schemas.microsoft.com/office/drawing/2014/main" id="{2D5636BE-1228-4ED7-9F13-2E18C813524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36" name="TextBox 8535">
          <a:extLst>
            <a:ext uri="{FF2B5EF4-FFF2-40B4-BE49-F238E27FC236}">
              <a16:creationId xmlns:a16="http://schemas.microsoft.com/office/drawing/2014/main" id="{87332833-5352-4F58-AD3C-C88B3C96133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37" name="TextBox 8536">
          <a:extLst>
            <a:ext uri="{FF2B5EF4-FFF2-40B4-BE49-F238E27FC236}">
              <a16:creationId xmlns:a16="http://schemas.microsoft.com/office/drawing/2014/main" id="{4878F2FA-6178-4B48-95A1-D18EC71AB27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38" name="TextBox 8537">
          <a:extLst>
            <a:ext uri="{FF2B5EF4-FFF2-40B4-BE49-F238E27FC236}">
              <a16:creationId xmlns:a16="http://schemas.microsoft.com/office/drawing/2014/main" id="{4040B296-F8DA-4955-918A-E68B924B3C0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39" name="TextBox 8538">
          <a:extLst>
            <a:ext uri="{FF2B5EF4-FFF2-40B4-BE49-F238E27FC236}">
              <a16:creationId xmlns:a16="http://schemas.microsoft.com/office/drawing/2014/main" id="{71EC850C-886D-4D9A-98D1-2D7FE36D125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40" name="TextBox 8539">
          <a:extLst>
            <a:ext uri="{FF2B5EF4-FFF2-40B4-BE49-F238E27FC236}">
              <a16:creationId xmlns:a16="http://schemas.microsoft.com/office/drawing/2014/main" id="{6E6A83B2-DD3D-408C-A78B-1B1340B0A83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41" name="TextBox 8540">
          <a:extLst>
            <a:ext uri="{FF2B5EF4-FFF2-40B4-BE49-F238E27FC236}">
              <a16:creationId xmlns:a16="http://schemas.microsoft.com/office/drawing/2014/main" id="{65C55B92-D9F9-40CE-905D-2C7D6AFF6A8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42" name="TextBox 8541">
          <a:extLst>
            <a:ext uri="{FF2B5EF4-FFF2-40B4-BE49-F238E27FC236}">
              <a16:creationId xmlns:a16="http://schemas.microsoft.com/office/drawing/2014/main" id="{62461CE1-1E63-4AC2-A04C-4552BE977BA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43" name="TextBox 8542">
          <a:extLst>
            <a:ext uri="{FF2B5EF4-FFF2-40B4-BE49-F238E27FC236}">
              <a16:creationId xmlns:a16="http://schemas.microsoft.com/office/drawing/2014/main" id="{CDB41BEA-D3D6-45E3-8267-ECA34547A55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44" name="TextBox 8543">
          <a:extLst>
            <a:ext uri="{FF2B5EF4-FFF2-40B4-BE49-F238E27FC236}">
              <a16:creationId xmlns:a16="http://schemas.microsoft.com/office/drawing/2014/main" id="{143CC7E8-6C34-40CC-ABB0-6AF69BA77D4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45" name="TextBox 8544">
          <a:extLst>
            <a:ext uri="{FF2B5EF4-FFF2-40B4-BE49-F238E27FC236}">
              <a16:creationId xmlns:a16="http://schemas.microsoft.com/office/drawing/2014/main" id="{87EF3A96-82DF-4D99-83E2-41D9B70539B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46" name="TextBox 8545">
          <a:extLst>
            <a:ext uri="{FF2B5EF4-FFF2-40B4-BE49-F238E27FC236}">
              <a16:creationId xmlns:a16="http://schemas.microsoft.com/office/drawing/2014/main" id="{5EC14EFE-BD00-459C-8C47-5D083164EE0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47" name="TextBox 8546">
          <a:extLst>
            <a:ext uri="{FF2B5EF4-FFF2-40B4-BE49-F238E27FC236}">
              <a16:creationId xmlns:a16="http://schemas.microsoft.com/office/drawing/2014/main" id="{6B4E48FD-B28A-4C56-BDEE-A7374BFBC85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48" name="TextBox 8547">
          <a:extLst>
            <a:ext uri="{FF2B5EF4-FFF2-40B4-BE49-F238E27FC236}">
              <a16:creationId xmlns:a16="http://schemas.microsoft.com/office/drawing/2014/main" id="{99DA95B6-AFE2-4A6C-A2AD-3FB77DF286B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49" name="TextBox 8548">
          <a:extLst>
            <a:ext uri="{FF2B5EF4-FFF2-40B4-BE49-F238E27FC236}">
              <a16:creationId xmlns:a16="http://schemas.microsoft.com/office/drawing/2014/main" id="{5C410271-BD28-4945-B5B1-FC8AF377465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50" name="TextBox 8549">
          <a:extLst>
            <a:ext uri="{FF2B5EF4-FFF2-40B4-BE49-F238E27FC236}">
              <a16:creationId xmlns:a16="http://schemas.microsoft.com/office/drawing/2014/main" id="{EB99E876-B95C-44EA-8B91-874BFC0CFBC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51" name="TextBox 8550">
          <a:extLst>
            <a:ext uri="{FF2B5EF4-FFF2-40B4-BE49-F238E27FC236}">
              <a16:creationId xmlns:a16="http://schemas.microsoft.com/office/drawing/2014/main" id="{35C206E3-D37D-4E10-BF47-5F42EB631A4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52" name="TextBox 8551">
          <a:extLst>
            <a:ext uri="{FF2B5EF4-FFF2-40B4-BE49-F238E27FC236}">
              <a16:creationId xmlns:a16="http://schemas.microsoft.com/office/drawing/2014/main" id="{ED2B7602-BB3B-45B0-8A1E-5756966B690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53" name="TextBox 8552">
          <a:extLst>
            <a:ext uri="{FF2B5EF4-FFF2-40B4-BE49-F238E27FC236}">
              <a16:creationId xmlns:a16="http://schemas.microsoft.com/office/drawing/2014/main" id="{B883AD56-DFAB-483D-8A59-9DF6C10BB2E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54" name="TextBox 8553">
          <a:extLst>
            <a:ext uri="{FF2B5EF4-FFF2-40B4-BE49-F238E27FC236}">
              <a16:creationId xmlns:a16="http://schemas.microsoft.com/office/drawing/2014/main" id="{B1B8FD10-711A-44BB-AB42-A38E007E4A4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55" name="TextBox 8554">
          <a:extLst>
            <a:ext uri="{FF2B5EF4-FFF2-40B4-BE49-F238E27FC236}">
              <a16:creationId xmlns:a16="http://schemas.microsoft.com/office/drawing/2014/main" id="{86239B80-45B2-4B9D-A475-8FEF6CBC458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56" name="TextBox 8555">
          <a:extLst>
            <a:ext uri="{FF2B5EF4-FFF2-40B4-BE49-F238E27FC236}">
              <a16:creationId xmlns:a16="http://schemas.microsoft.com/office/drawing/2014/main" id="{8EA408E5-5E42-4A6F-BBD0-A407FE0A112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57" name="TextBox 8556">
          <a:extLst>
            <a:ext uri="{FF2B5EF4-FFF2-40B4-BE49-F238E27FC236}">
              <a16:creationId xmlns:a16="http://schemas.microsoft.com/office/drawing/2014/main" id="{8B2D3030-A052-4C7D-A088-EF3485BC1E5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58" name="TextBox 8557">
          <a:extLst>
            <a:ext uri="{FF2B5EF4-FFF2-40B4-BE49-F238E27FC236}">
              <a16:creationId xmlns:a16="http://schemas.microsoft.com/office/drawing/2014/main" id="{30C68092-C730-455A-83A0-F4C06034A48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59" name="TextBox 8558">
          <a:extLst>
            <a:ext uri="{FF2B5EF4-FFF2-40B4-BE49-F238E27FC236}">
              <a16:creationId xmlns:a16="http://schemas.microsoft.com/office/drawing/2014/main" id="{0F7B7D30-C238-427E-93E2-A4BBCB3625A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60" name="TextBox 8559">
          <a:extLst>
            <a:ext uri="{FF2B5EF4-FFF2-40B4-BE49-F238E27FC236}">
              <a16:creationId xmlns:a16="http://schemas.microsoft.com/office/drawing/2014/main" id="{A843A0A7-6FA5-465F-85AD-698FED3611B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61" name="TextBox 8560">
          <a:extLst>
            <a:ext uri="{FF2B5EF4-FFF2-40B4-BE49-F238E27FC236}">
              <a16:creationId xmlns:a16="http://schemas.microsoft.com/office/drawing/2014/main" id="{EE182730-523E-4355-83AA-FF190AA9354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62" name="TextBox 8561">
          <a:extLst>
            <a:ext uri="{FF2B5EF4-FFF2-40B4-BE49-F238E27FC236}">
              <a16:creationId xmlns:a16="http://schemas.microsoft.com/office/drawing/2014/main" id="{A4C60236-3828-43E6-BE20-C5DC463AC84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63" name="TextBox 8562">
          <a:extLst>
            <a:ext uri="{FF2B5EF4-FFF2-40B4-BE49-F238E27FC236}">
              <a16:creationId xmlns:a16="http://schemas.microsoft.com/office/drawing/2014/main" id="{7B2966F9-B194-40A1-92A8-CF69D90B6F6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64" name="TextBox 8563">
          <a:extLst>
            <a:ext uri="{FF2B5EF4-FFF2-40B4-BE49-F238E27FC236}">
              <a16:creationId xmlns:a16="http://schemas.microsoft.com/office/drawing/2014/main" id="{BDA75230-0ED8-4E5C-A381-B799280DBAE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65" name="TextBox 8564">
          <a:extLst>
            <a:ext uri="{FF2B5EF4-FFF2-40B4-BE49-F238E27FC236}">
              <a16:creationId xmlns:a16="http://schemas.microsoft.com/office/drawing/2014/main" id="{74E300D6-3B30-4E04-AE6A-9F4489303F0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66" name="TextBox 8565">
          <a:extLst>
            <a:ext uri="{FF2B5EF4-FFF2-40B4-BE49-F238E27FC236}">
              <a16:creationId xmlns:a16="http://schemas.microsoft.com/office/drawing/2014/main" id="{DCAC7504-2709-4112-88E7-2FFFFCCA475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67" name="TextBox 8566">
          <a:extLst>
            <a:ext uri="{FF2B5EF4-FFF2-40B4-BE49-F238E27FC236}">
              <a16:creationId xmlns:a16="http://schemas.microsoft.com/office/drawing/2014/main" id="{6A392549-F8CF-47BE-9B7F-A8ED9F328B4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68" name="TextBox 8567">
          <a:extLst>
            <a:ext uri="{FF2B5EF4-FFF2-40B4-BE49-F238E27FC236}">
              <a16:creationId xmlns:a16="http://schemas.microsoft.com/office/drawing/2014/main" id="{622AB82D-1DEE-404E-B0F9-69553430843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69" name="TextBox 8568">
          <a:extLst>
            <a:ext uri="{FF2B5EF4-FFF2-40B4-BE49-F238E27FC236}">
              <a16:creationId xmlns:a16="http://schemas.microsoft.com/office/drawing/2014/main" id="{F0F9E66A-45DC-47AA-B049-1F440AA8B42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70" name="TextBox 8569">
          <a:extLst>
            <a:ext uri="{FF2B5EF4-FFF2-40B4-BE49-F238E27FC236}">
              <a16:creationId xmlns:a16="http://schemas.microsoft.com/office/drawing/2014/main" id="{A8233117-78E9-4910-8AAD-977683A3ED1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71" name="TextBox 8570">
          <a:extLst>
            <a:ext uri="{FF2B5EF4-FFF2-40B4-BE49-F238E27FC236}">
              <a16:creationId xmlns:a16="http://schemas.microsoft.com/office/drawing/2014/main" id="{FFF53E65-D660-4A80-AA07-044E313097E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72" name="TextBox 8571">
          <a:extLst>
            <a:ext uri="{FF2B5EF4-FFF2-40B4-BE49-F238E27FC236}">
              <a16:creationId xmlns:a16="http://schemas.microsoft.com/office/drawing/2014/main" id="{8226011C-C24F-4379-81DA-D334BE6AABF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73" name="TextBox 8572">
          <a:extLst>
            <a:ext uri="{FF2B5EF4-FFF2-40B4-BE49-F238E27FC236}">
              <a16:creationId xmlns:a16="http://schemas.microsoft.com/office/drawing/2014/main" id="{3293D863-1709-4A53-9D74-22880332B0E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74" name="TextBox 8573">
          <a:extLst>
            <a:ext uri="{FF2B5EF4-FFF2-40B4-BE49-F238E27FC236}">
              <a16:creationId xmlns:a16="http://schemas.microsoft.com/office/drawing/2014/main" id="{C226716C-A6A5-4BAC-B365-40333E6AE02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75" name="TextBox 8574">
          <a:extLst>
            <a:ext uri="{FF2B5EF4-FFF2-40B4-BE49-F238E27FC236}">
              <a16:creationId xmlns:a16="http://schemas.microsoft.com/office/drawing/2014/main" id="{A910AB63-329C-48A6-8292-CFFC22BD80B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76" name="TextBox 8575">
          <a:extLst>
            <a:ext uri="{FF2B5EF4-FFF2-40B4-BE49-F238E27FC236}">
              <a16:creationId xmlns:a16="http://schemas.microsoft.com/office/drawing/2014/main" id="{E7622753-1256-4169-AF39-619D9F7211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77" name="TextBox 8576">
          <a:extLst>
            <a:ext uri="{FF2B5EF4-FFF2-40B4-BE49-F238E27FC236}">
              <a16:creationId xmlns:a16="http://schemas.microsoft.com/office/drawing/2014/main" id="{D2ED4BD2-8515-4B6A-AD20-790CE2825C3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78" name="TextBox 8577">
          <a:extLst>
            <a:ext uri="{FF2B5EF4-FFF2-40B4-BE49-F238E27FC236}">
              <a16:creationId xmlns:a16="http://schemas.microsoft.com/office/drawing/2014/main" id="{AA708BC6-CDE4-4F57-B3E0-4F49475C88D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79" name="TextBox 8578">
          <a:extLst>
            <a:ext uri="{FF2B5EF4-FFF2-40B4-BE49-F238E27FC236}">
              <a16:creationId xmlns:a16="http://schemas.microsoft.com/office/drawing/2014/main" id="{DAFA0C2A-BD54-43A4-B3D3-E9BB8AB0015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80" name="TextBox 8579">
          <a:extLst>
            <a:ext uri="{FF2B5EF4-FFF2-40B4-BE49-F238E27FC236}">
              <a16:creationId xmlns:a16="http://schemas.microsoft.com/office/drawing/2014/main" id="{CA4C9F2B-F3F9-4B6E-85C6-A7CA6D2C211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81" name="TextBox 8580">
          <a:extLst>
            <a:ext uri="{FF2B5EF4-FFF2-40B4-BE49-F238E27FC236}">
              <a16:creationId xmlns:a16="http://schemas.microsoft.com/office/drawing/2014/main" id="{96530048-C1E8-4D4C-A5DF-7CA286D57BD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82" name="TextBox 8581">
          <a:extLst>
            <a:ext uri="{FF2B5EF4-FFF2-40B4-BE49-F238E27FC236}">
              <a16:creationId xmlns:a16="http://schemas.microsoft.com/office/drawing/2014/main" id="{A9A9F311-DE89-48E1-B8A4-2BC4E8992FD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83" name="TextBox 8582">
          <a:extLst>
            <a:ext uri="{FF2B5EF4-FFF2-40B4-BE49-F238E27FC236}">
              <a16:creationId xmlns:a16="http://schemas.microsoft.com/office/drawing/2014/main" id="{38B10D86-A525-4B44-ACDE-BD78EE6691C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84" name="TextBox 8583">
          <a:extLst>
            <a:ext uri="{FF2B5EF4-FFF2-40B4-BE49-F238E27FC236}">
              <a16:creationId xmlns:a16="http://schemas.microsoft.com/office/drawing/2014/main" id="{72B2E7D8-6CAA-4A91-B863-D48C5E65F81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85" name="TextBox 8584">
          <a:extLst>
            <a:ext uri="{FF2B5EF4-FFF2-40B4-BE49-F238E27FC236}">
              <a16:creationId xmlns:a16="http://schemas.microsoft.com/office/drawing/2014/main" id="{95D16FAE-AA9B-4C75-8C31-877372E6E9B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86" name="TextBox 8585">
          <a:extLst>
            <a:ext uri="{FF2B5EF4-FFF2-40B4-BE49-F238E27FC236}">
              <a16:creationId xmlns:a16="http://schemas.microsoft.com/office/drawing/2014/main" id="{EC0D7CCD-0AEF-488E-B045-4C487A627A2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87" name="TextBox 8586">
          <a:extLst>
            <a:ext uri="{FF2B5EF4-FFF2-40B4-BE49-F238E27FC236}">
              <a16:creationId xmlns:a16="http://schemas.microsoft.com/office/drawing/2014/main" id="{A832105B-B3A1-4170-9C00-FB5AEE54A6E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88" name="TextBox 8587">
          <a:extLst>
            <a:ext uri="{FF2B5EF4-FFF2-40B4-BE49-F238E27FC236}">
              <a16:creationId xmlns:a16="http://schemas.microsoft.com/office/drawing/2014/main" id="{F304A07A-359B-4B83-A379-F3059E1509F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89" name="TextBox 8588">
          <a:extLst>
            <a:ext uri="{FF2B5EF4-FFF2-40B4-BE49-F238E27FC236}">
              <a16:creationId xmlns:a16="http://schemas.microsoft.com/office/drawing/2014/main" id="{F4338AEE-D373-4D5C-AB9E-F450985C1E0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90" name="TextBox 8589">
          <a:extLst>
            <a:ext uri="{FF2B5EF4-FFF2-40B4-BE49-F238E27FC236}">
              <a16:creationId xmlns:a16="http://schemas.microsoft.com/office/drawing/2014/main" id="{F8195C07-D6DE-4B7A-9B20-56364FB90AD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91" name="TextBox 8590">
          <a:extLst>
            <a:ext uri="{FF2B5EF4-FFF2-40B4-BE49-F238E27FC236}">
              <a16:creationId xmlns:a16="http://schemas.microsoft.com/office/drawing/2014/main" id="{A568D9FE-AD29-480C-A901-17D2818FFDD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92" name="TextBox 8591">
          <a:extLst>
            <a:ext uri="{FF2B5EF4-FFF2-40B4-BE49-F238E27FC236}">
              <a16:creationId xmlns:a16="http://schemas.microsoft.com/office/drawing/2014/main" id="{D8D19E21-E938-4956-89B5-D3C80E0B154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93" name="TextBox 8592">
          <a:extLst>
            <a:ext uri="{FF2B5EF4-FFF2-40B4-BE49-F238E27FC236}">
              <a16:creationId xmlns:a16="http://schemas.microsoft.com/office/drawing/2014/main" id="{8BF409D0-0A3E-4313-9330-CF6D7206230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94" name="TextBox 8593">
          <a:extLst>
            <a:ext uri="{FF2B5EF4-FFF2-40B4-BE49-F238E27FC236}">
              <a16:creationId xmlns:a16="http://schemas.microsoft.com/office/drawing/2014/main" id="{5C30E287-1F88-4C77-B5DE-9CD09657E9A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95" name="TextBox 8594">
          <a:extLst>
            <a:ext uri="{FF2B5EF4-FFF2-40B4-BE49-F238E27FC236}">
              <a16:creationId xmlns:a16="http://schemas.microsoft.com/office/drawing/2014/main" id="{3FAC106C-D25B-4448-8B76-F30AA17453A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96" name="TextBox 8595">
          <a:extLst>
            <a:ext uri="{FF2B5EF4-FFF2-40B4-BE49-F238E27FC236}">
              <a16:creationId xmlns:a16="http://schemas.microsoft.com/office/drawing/2014/main" id="{C8B1C760-C359-4E8E-8CBC-DCFEC32E98F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97" name="TextBox 8596">
          <a:extLst>
            <a:ext uri="{FF2B5EF4-FFF2-40B4-BE49-F238E27FC236}">
              <a16:creationId xmlns:a16="http://schemas.microsoft.com/office/drawing/2014/main" id="{CDCFA0B7-FAE7-4A6B-AE77-007AF8A7E27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98" name="TextBox 8597">
          <a:extLst>
            <a:ext uri="{FF2B5EF4-FFF2-40B4-BE49-F238E27FC236}">
              <a16:creationId xmlns:a16="http://schemas.microsoft.com/office/drawing/2014/main" id="{B8C320B5-FC94-4D93-9A76-94FAA63783A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599" name="TextBox 8598">
          <a:extLst>
            <a:ext uri="{FF2B5EF4-FFF2-40B4-BE49-F238E27FC236}">
              <a16:creationId xmlns:a16="http://schemas.microsoft.com/office/drawing/2014/main" id="{0651AC79-CD40-47BE-98BD-0893FFCD09A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00" name="TextBox 8599">
          <a:extLst>
            <a:ext uri="{FF2B5EF4-FFF2-40B4-BE49-F238E27FC236}">
              <a16:creationId xmlns:a16="http://schemas.microsoft.com/office/drawing/2014/main" id="{33598CC2-B10B-45D5-AE95-48017A9C9C0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01" name="TextBox 8600">
          <a:extLst>
            <a:ext uri="{FF2B5EF4-FFF2-40B4-BE49-F238E27FC236}">
              <a16:creationId xmlns:a16="http://schemas.microsoft.com/office/drawing/2014/main" id="{15CBB4A2-48F5-40D5-972B-6F741CDE10B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02" name="TextBox 8601">
          <a:extLst>
            <a:ext uri="{FF2B5EF4-FFF2-40B4-BE49-F238E27FC236}">
              <a16:creationId xmlns:a16="http://schemas.microsoft.com/office/drawing/2014/main" id="{5C820F6D-D881-4468-8F64-89B87A74424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03" name="TextBox 8602">
          <a:extLst>
            <a:ext uri="{FF2B5EF4-FFF2-40B4-BE49-F238E27FC236}">
              <a16:creationId xmlns:a16="http://schemas.microsoft.com/office/drawing/2014/main" id="{90958FEE-67FC-4526-81B1-D0E3FABD5F7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04" name="TextBox 8603">
          <a:extLst>
            <a:ext uri="{FF2B5EF4-FFF2-40B4-BE49-F238E27FC236}">
              <a16:creationId xmlns:a16="http://schemas.microsoft.com/office/drawing/2014/main" id="{20EFCA1B-09F7-41AE-A68E-333300CEAD2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05" name="TextBox 8604">
          <a:extLst>
            <a:ext uri="{FF2B5EF4-FFF2-40B4-BE49-F238E27FC236}">
              <a16:creationId xmlns:a16="http://schemas.microsoft.com/office/drawing/2014/main" id="{FFFBCCE1-DCCF-4FA7-8011-E09906C3D8D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06" name="TextBox 8605">
          <a:extLst>
            <a:ext uri="{FF2B5EF4-FFF2-40B4-BE49-F238E27FC236}">
              <a16:creationId xmlns:a16="http://schemas.microsoft.com/office/drawing/2014/main" id="{9BA349F5-5DF0-4130-BFE0-FC8225BA334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07" name="TextBox 8606">
          <a:extLst>
            <a:ext uri="{FF2B5EF4-FFF2-40B4-BE49-F238E27FC236}">
              <a16:creationId xmlns:a16="http://schemas.microsoft.com/office/drawing/2014/main" id="{1DF0D4AD-DA16-4FA5-8866-1ECFD83FC23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08" name="TextBox 8607">
          <a:extLst>
            <a:ext uri="{FF2B5EF4-FFF2-40B4-BE49-F238E27FC236}">
              <a16:creationId xmlns:a16="http://schemas.microsoft.com/office/drawing/2014/main" id="{81605133-2207-433B-9437-8135A414A33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09" name="TextBox 8608">
          <a:extLst>
            <a:ext uri="{FF2B5EF4-FFF2-40B4-BE49-F238E27FC236}">
              <a16:creationId xmlns:a16="http://schemas.microsoft.com/office/drawing/2014/main" id="{F5E00DEA-695C-4CC0-B45A-BAB83236F3B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10" name="TextBox 8609">
          <a:extLst>
            <a:ext uri="{FF2B5EF4-FFF2-40B4-BE49-F238E27FC236}">
              <a16:creationId xmlns:a16="http://schemas.microsoft.com/office/drawing/2014/main" id="{48A44AF6-93A0-45F5-8BAA-89F7CE8E327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11" name="TextBox 8610">
          <a:extLst>
            <a:ext uri="{FF2B5EF4-FFF2-40B4-BE49-F238E27FC236}">
              <a16:creationId xmlns:a16="http://schemas.microsoft.com/office/drawing/2014/main" id="{C6A34716-7B3C-4040-96EA-A9712475ABF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12" name="TextBox 8611">
          <a:extLst>
            <a:ext uri="{FF2B5EF4-FFF2-40B4-BE49-F238E27FC236}">
              <a16:creationId xmlns:a16="http://schemas.microsoft.com/office/drawing/2014/main" id="{7BBA6F70-12C8-4849-9A3B-63DE8040572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13" name="TextBox 8612">
          <a:extLst>
            <a:ext uri="{FF2B5EF4-FFF2-40B4-BE49-F238E27FC236}">
              <a16:creationId xmlns:a16="http://schemas.microsoft.com/office/drawing/2014/main" id="{A7C53E6E-9AE7-4597-8677-9CF581054F3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14" name="TextBox 8613">
          <a:extLst>
            <a:ext uri="{FF2B5EF4-FFF2-40B4-BE49-F238E27FC236}">
              <a16:creationId xmlns:a16="http://schemas.microsoft.com/office/drawing/2014/main" id="{E26AD98B-5CA8-4A64-9571-4EE1224E810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15" name="TextBox 8614">
          <a:extLst>
            <a:ext uri="{FF2B5EF4-FFF2-40B4-BE49-F238E27FC236}">
              <a16:creationId xmlns:a16="http://schemas.microsoft.com/office/drawing/2014/main" id="{F717CC45-66F8-4203-812E-86D38AB6570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16" name="TextBox 8615">
          <a:extLst>
            <a:ext uri="{FF2B5EF4-FFF2-40B4-BE49-F238E27FC236}">
              <a16:creationId xmlns:a16="http://schemas.microsoft.com/office/drawing/2014/main" id="{A4D50C2E-F390-492E-AD5F-C8F1A439C6E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17" name="TextBox 8616">
          <a:extLst>
            <a:ext uri="{FF2B5EF4-FFF2-40B4-BE49-F238E27FC236}">
              <a16:creationId xmlns:a16="http://schemas.microsoft.com/office/drawing/2014/main" id="{3737D93B-3472-4390-AE94-78F9EEA3D68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18" name="TextBox 8617">
          <a:extLst>
            <a:ext uri="{FF2B5EF4-FFF2-40B4-BE49-F238E27FC236}">
              <a16:creationId xmlns:a16="http://schemas.microsoft.com/office/drawing/2014/main" id="{A8F4381B-3A5B-4840-95F9-3D1F13F8A53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19" name="TextBox 8618">
          <a:extLst>
            <a:ext uri="{FF2B5EF4-FFF2-40B4-BE49-F238E27FC236}">
              <a16:creationId xmlns:a16="http://schemas.microsoft.com/office/drawing/2014/main" id="{07BCDAF1-BB24-4751-AAEC-01281F8C5EA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20" name="TextBox 8619">
          <a:extLst>
            <a:ext uri="{FF2B5EF4-FFF2-40B4-BE49-F238E27FC236}">
              <a16:creationId xmlns:a16="http://schemas.microsoft.com/office/drawing/2014/main" id="{E48A2FEF-4FEF-47E5-8721-27BF2A679D7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21" name="TextBox 8620">
          <a:extLst>
            <a:ext uri="{FF2B5EF4-FFF2-40B4-BE49-F238E27FC236}">
              <a16:creationId xmlns:a16="http://schemas.microsoft.com/office/drawing/2014/main" id="{B8658D3D-A1C6-4403-9841-F340A2D6DF1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22" name="TextBox 8621">
          <a:extLst>
            <a:ext uri="{FF2B5EF4-FFF2-40B4-BE49-F238E27FC236}">
              <a16:creationId xmlns:a16="http://schemas.microsoft.com/office/drawing/2014/main" id="{111C1EFC-3A5E-41F9-B051-F651A3CBF9E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23" name="TextBox 8622">
          <a:extLst>
            <a:ext uri="{FF2B5EF4-FFF2-40B4-BE49-F238E27FC236}">
              <a16:creationId xmlns:a16="http://schemas.microsoft.com/office/drawing/2014/main" id="{215F7560-2C40-4C22-B062-171E46AADFF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24" name="TextBox 8623">
          <a:extLst>
            <a:ext uri="{FF2B5EF4-FFF2-40B4-BE49-F238E27FC236}">
              <a16:creationId xmlns:a16="http://schemas.microsoft.com/office/drawing/2014/main" id="{CD9444B4-4E0F-46CE-AEB4-276E6B68C70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25" name="TextBox 8624">
          <a:extLst>
            <a:ext uri="{FF2B5EF4-FFF2-40B4-BE49-F238E27FC236}">
              <a16:creationId xmlns:a16="http://schemas.microsoft.com/office/drawing/2014/main" id="{D3212173-E27A-4B96-85BE-758B8758B57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26" name="TextBox 8625">
          <a:extLst>
            <a:ext uri="{FF2B5EF4-FFF2-40B4-BE49-F238E27FC236}">
              <a16:creationId xmlns:a16="http://schemas.microsoft.com/office/drawing/2014/main" id="{AA540D75-8BB4-4381-9878-AF9E157C888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27" name="TextBox 8626">
          <a:extLst>
            <a:ext uri="{FF2B5EF4-FFF2-40B4-BE49-F238E27FC236}">
              <a16:creationId xmlns:a16="http://schemas.microsoft.com/office/drawing/2014/main" id="{B0621440-7EC5-4F10-BA5C-21B098D25A0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28" name="TextBox 8627">
          <a:extLst>
            <a:ext uri="{FF2B5EF4-FFF2-40B4-BE49-F238E27FC236}">
              <a16:creationId xmlns:a16="http://schemas.microsoft.com/office/drawing/2014/main" id="{7E11EA51-488F-4E5D-82E5-D760D456E71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29" name="TextBox 8628">
          <a:extLst>
            <a:ext uri="{FF2B5EF4-FFF2-40B4-BE49-F238E27FC236}">
              <a16:creationId xmlns:a16="http://schemas.microsoft.com/office/drawing/2014/main" id="{0E76E052-E3ED-4581-8DD8-92BCBF3D238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30" name="TextBox 8629">
          <a:extLst>
            <a:ext uri="{FF2B5EF4-FFF2-40B4-BE49-F238E27FC236}">
              <a16:creationId xmlns:a16="http://schemas.microsoft.com/office/drawing/2014/main" id="{1CE54EA6-6355-49AB-BCA8-F1EC3D377FB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31" name="TextBox 8630">
          <a:extLst>
            <a:ext uri="{FF2B5EF4-FFF2-40B4-BE49-F238E27FC236}">
              <a16:creationId xmlns:a16="http://schemas.microsoft.com/office/drawing/2014/main" id="{DC0171EF-DC88-4557-BEA9-977D931368B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32" name="TextBox 8631">
          <a:extLst>
            <a:ext uri="{FF2B5EF4-FFF2-40B4-BE49-F238E27FC236}">
              <a16:creationId xmlns:a16="http://schemas.microsoft.com/office/drawing/2014/main" id="{9A278FDA-A02C-440D-BCB8-0E5BD6C096B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33" name="TextBox 8632">
          <a:extLst>
            <a:ext uri="{FF2B5EF4-FFF2-40B4-BE49-F238E27FC236}">
              <a16:creationId xmlns:a16="http://schemas.microsoft.com/office/drawing/2014/main" id="{874C599E-7BE2-451E-AD87-6515B57D7DC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34" name="TextBox 8633">
          <a:extLst>
            <a:ext uri="{FF2B5EF4-FFF2-40B4-BE49-F238E27FC236}">
              <a16:creationId xmlns:a16="http://schemas.microsoft.com/office/drawing/2014/main" id="{6573D059-8CEC-40BB-A027-C6FEF98B412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35" name="TextBox 8634">
          <a:extLst>
            <a:ext uri="{FF2B5EF4-FFF2-40B4-BE49-F238E27FC236}">
              <a16:creationId xmlns:a16="http://schemas.microsoft.com/office/drawing/2014/main" id="{A0F10A9B-4F6B-4F41-BF5E-C93D9C5EC13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36" name="TextBox 8635">
          <a:extLst>
            <a:ext uri="{FF2B5EF4-FFF2-40B4-BE49-F238E27FC236}">
              <a16:creationId xmlns:a16="http://schemas.microsoft.com/office/drawing/2014/main" id="{7B1320FE-6067-482E-AD12-B47369A9F71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37" name="TextBox 8636">
          <a:extLst>
            <a:ext uri="{FF2B5EF4-FFF2-40B4-BE49-F238E27FC236}">
              <a16:creationId xmlns:a16="http://schemas.microsoft.com/office/drawing/2014/main" id="{224A418D-84B0-47ED-95F0-1F049053579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38" name="TextBox 8637">
          <a:extLst>
            <a:ext uri="{FF2B5EF4-FFF2-40B4-BE49-F238E27FC236}">
              <a16:creationId xmlns:a16="http://schemas.microsoft.com/office/drawing/2014/main" id="{27C550C5-1D24-4D9A-8FE1-C42C9123266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39" name="TextBox 8638">
          <a:extLst>
            <a:ext uri="{FF2B5EF4-FFF2-40B4-BE49-F238E27FC236}">
              <a16:creationId xmlns:a16="http://schemas.microsoft.com/office/drawing/2014/main" id="{71D1EA26-7057-4D71-88D6-9877D07C813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40" name="TextBox 8639">
          <a:extLst>
            <a:ext uri="{FF2B5EF4-FFF2-40B4-BE49-F238E27FC236}">
              <a16:creationId xmlns:a16="http://schemas.microsoft.com/office/drawing/2014/main" id="{778DB771-1E1E-46D7-974A-1F5975E6024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41" name="TextBox 8640">
          <a:extLst>
            <a:ext uri="{FF2B5EF4-FFF2-40B4-BE49-F238E27FC236}">
              <a16:creationId xmlns:a16="http://schemas.microsoft.com/office/drawing/2014/main" id="{01650D4C-825C-4DE2-A959-D0D1C80A1EE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42" name="TextBox 8641">
          <a:extLst>
            <a:ext uri="{FF2B5EF4-FFF2-40B4-BE49-F238E27FC236}">
              <a16:creationId xmlns:a16="http://schemas.microsoft.com/office/drawing/2014/main" id="{56F6DB4A-FAA0-43E7-9A50-66A6C030435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43" name="TextBox 8642">
          <a:extLst>
            <a:ext uri="{FF2B5EF4-FFF2-40B4-BE49-F238E27FC236}">
              <a16:creationId xmlns:a16="http://schemas.microsoft.com/office/drawing/2014/main" id="{F190E53F-7309-4320-AE66-0EAE165FB8A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44" name="TextBox 8643">
          <a:extLst>
            <a:ext uri="{FF2B5EF4-FFF2-40B4-BE49-F238E27FC236}">
              <a16:creationId xmlns:a16="http://schemas.microsoft.com/office/drawing/2014/main" id="{BDDA8597-735E-4D5C-9209-2CB33783B5E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45" name="TextBox 8644">
          <a:extLst>
            <a:ext uri="{FF2B5EF4-FFF2-40B4-BE49-F238E27FC236}">
              <a16:creationId xmlns:a16="http://schemas.microsoft.com/office/drawing/2014/main" id="{5712EE2E-030C-4E9C-B419-BFAA420E76F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46" name="TextBox 8645">
          <a:extLst>
            <a:ext uri="{FF2B5EF4-FFF2-40B4-BE49-F238E27FC236}">
              <a16:creationId xmlns:a16="http://schemas.microsoft.com/office/drawing/2014/main" id="{F51B9B62-7728-4398-8A4D-7EC95B56AA1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47" name="TextBox 8646">
          <a:extLst>
            <a:ext uri="{FF2B5EF4-FFF2-40B4-BE49-F238E27FC236}">
              <a16:creationId xmlns:a16="http://schemas.microsoft.com/office/drawing/2014/main" id="{25FF0BB9-1B29-4F69-8017-220225D0E69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48" name="TextBox 8647">
          <a:extLst>
            <a:ext uri="{FF2B5EF4-FFF2-40B4-BE49-F238E27FC236}">
              <a16:creationId xmlns:a16="http://schemas.microsoft.com/office/drawing/2014/main" id="{8C374195-FC1F-4F38-95D3-9AC3C4DA355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49" name="TextBox 8648">
          <a:extLst>
            <a:ext uri="{FF2B5EF4-FFF2-40B4-BE49-F238E27FC236}">
              <a16:creationId xmlns:a16="http://schemas.microsoft.com/office/drawing/2014/main" id="{A03273BC-E726-467B-9B85-3455696D0A7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50" name="TextBox 8649">
          <a:extLst>
            <a:ext uri="{FF2B5EF4-FFF2-40B4-BE49-F238E27FC236}">
              <a16:creationId xmlns:a16="http://schemas.microsoft.com/office/drawing/2014/main" id="{2E317ACC-EBC0-4386-AD88-6AE958E8865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51" name="TextBox 8650">
          <a:extLst>
            <a:ext uri="{FF2B5EF4-FFF2-40B4-BE49-F238E27FC236}">
              <a16:creationId xmlns:a16="http://schemas.microsoft.com/office/drawing/2014/main" id="{1DF055AC-426A-474A-B548-F7126479FDC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52" name="TextBox 8651">
          <a:extLst>
            <a:ext uri="{FF2B5EF4-FFF2-40B4-BE49-F238E27FC236}">
              <a16:creationId xmlns:a16="http://schemas.microsoft.com/office/drawing/2014/main" id="{B4E2FB53-17D4-4088-BD06-9D61EA24863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53" name="TextBox 8652">
          <a:extLst>
            <a:ext uri="{FF2B5EF4-FFF2-40B4-BE49-F238E27FC236}">
              <a16:creationId xmlns:a16="http://schemas.microsoft.com/office/drawing/2014/main" id="{7FB61440-F0C4-4809-B430-2F316774D43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54" name="TextBox 8653">
          <a:extLst>
            <a:ext uri="{FF2B5EF4-FFF2-40B4-BE49-F238E27FC236}">
              <a16:creationId xmlns:a16="http://schemas.microsoft.com/office/drawing/2014/main" id="{B7A7157A-97CF-406B-B64F-C00F246BE44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55" name="TextBox 8654">
          <a:extLst>
            <a:ext uri="{FF2B5EF4-FFF2-40B4-BE49-F238E27FC236}">
              <a16:creationId xmlns:a16="http://schemas.microsoft.com/office/drawing/2014/main" id="{6440D767-EF0B-48C2-BDFF-2A28C0C892D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56" name="TextBox 8655">
          <a:extLst>
            <a:ext uri="{FF2B5EF4-FFF2-40B4-BE49-F238E27FC236}">
              <a16:creationId xmlns:a16="http://schemas.microsoft.com/office/drawing/2014/main" id="{F62FA040-0886-4F83-A554-EC7F6E550E0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57" name="TextBox 8656">
          <a:extLst>
            <a:ext uri="{FF2B5EF4-FFF2-40B4-BE49-F238E27FC236}">
              <a16:creationId xmlns:a16="http://schemas.microsoft.com/office/drawing/2014/main" id="{DD85AB10-5143-42C4-AC3C-3872403D06B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58" name="TextBox 8657">
          <a:extLst>
            <a:ext uri="{FF2B5EF4-FFF2-40B4-BE49-F238E27FC236}">
              <a16:creationId xmlns:a16="http://schemas.microsoft.com/office/drawing/2014/main" id="{5C75B13D-80A5-45E3-BF4B-E76F6F6DCC3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59" name="TextBox 8658">
          <a:extLst>
            <a:ext uri="{FF2B5EF4-FFF2-40B4-BE49-F238E27FC236}">
              <a16:creationId xmlns:a16="http://schemas.microsoft.com/office/drawing/2014/main" id="{FB2D9B27-01AC-4758-A783-6E54726B123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60" name="TextBox 8659">
          <a:extLst>
            <a:ext uri="{FF2B5EF4-FFF2-40B4-BE49-F238E27FC236}">
              <a16:creationId xmlns:a16="http://schemas.microsoft.com/office/drawing/2014/main" id="{4D378CDF-0EAA-4576-876D-515D81BDD67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61" name="TextBox 8660">
          <a:extLst>
            <a:ext uri="{FF2B5EF4-FFF2-40B4-BE49-F238E27FC236}">
              <a16:creationId xmlns:a16="http://schemas.microsoft.com/office/drawing/2014/main" id="{95D8A3F2-041C-47E9-B0BF-801E5AD8B64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62" name="TextBox 8661">
          <a:extLst>
            <a:ext uri="{FF2B5EF4-FFF2-40B4-BE49-F238E27FC236}">
              <a16:creationId xmlns:a16="http://schemas.microsoft.com/office/drawing/2014/main" id="{78B20181-C825-47F5-95A5-41E33F00086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63" name="TextBox 8662">
          <a:extLst>
            <a:ext uri="{FF2B5EF4-FFF2-40B4-BE49-F238E27FC236}">
              <a16:creationId xmlns:a16="http://schemas.microsoft.com/office/drawing/2014/main" id="{2F129BBD-4883-4023-948A-2520CC8C4A9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64" name="TextBox 8663">
          <a:extLst>
            <a:ext uri="{FF2B5EF4-FFF2-40B4-BE49-F238E27FC236}">
              <a16:creationId xmlns:a16="http://schemas.microsoft.com/office/drawing/2014/main" id="{87F32039-68D4-4F26-8891-1DC1935C87C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65" name="TextBox 8664">
          <a:extLst>
            <a:ext uri="{FF2B5EF4-FFF2-40B4-BE49-F238E27FC236}">
              <a16:creationId xmlns:a16="http://schemas.microsoft.com/office/drawing/2014/main" id="{D5D31404-C276-4C1B-AAA3-370A39E8D78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66" name="TextBox 8665">
          <a:extLst>
            <a:ext uri="{FF2B5EF4-FFF2-40B4-BE49-F238E27FC236}">
              <a16:creationId xmlns:a16="http://schemas.microsoft.com/office/drawing/2014/main" id="{EFA52D77-8443-4356-B0A3-49F3282EED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67" name="TextBox 8666">
          <a:extLst>
            <a:ext uri="{FF2B5EF4-FFF2-40B4-BE49-F238E27FC236}">
              <a16:creationId xmlns:a16="http://schemas.microsoft.com/office/drawing/2014/main" id="{EB2D6A19-9075-4C24-8413-C9B72883484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68" name="TextBox 8667">
          <a:extLst>
            <a:ext uri="{FF2B5EF4-FFF2-40B4-BE49-F238E27FC236}">
              <a16:creationId xmlns:a16="http://schemas.microsoft.com/office/drawing/2014/main" id="{3A659D3D-61A2-47D2-8689-162CD7DA32B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69" name="TextBox 8668">
          <a:extLst>
            <a:ext uri="{FF2B5EF4-FFF2-40B4-BE49-F238E27FC236}">
              <a16:creationId xmlns:a16="http://schemas.microsoft.com/office/drawing/2014/main" id="{85FAE4F3-42E2-404F-8938-2BB2418DCE5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70" name="TextBox 8669">
          <a:extLst>
            <a:ext uri="{FF2B5EF4-FFF2-40B4-BE49-F238E27FC236}">
              <a16:creationId xmlns:a16="http://schemas.microsoft.com/office/drawing/2014/main" id="{0DEDC7AE-327C-4750-BD17-3DE0701CB2C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71" name="TextBox 8670">
          <a:extLst>
            <a:ext uri="{FF2B5EF4-FFF2-40B4-BE49-F238E27FC236}">
              <a16:creationId xmlns:a16="http://schemas.microsoft.com/office/drawing/2014/main" id="{DAEBDCB4-5FBC-4A8B-A049-8B72DBEC74D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72" name="TextBox 8671">
          <a:extLst>
            <a:ext uri="{FF2B5EF4-FFF2-40B4-BE49-F238E27FC236}">
              <a16:creationId xmlns:a16="http://schemas.microsoft.com/office/drawing/2014/main" id="{A7D0D1A7-8B11-4AFB-9996-F8804297001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73" name="TextBox 8672">
          <a:extLst>
            <a:ext uri="{FF2B5EF4-FFF2-40B4-BE49-F238E27FC236}">
              <a16:creationId xmlns:a16="http://schemas.microsoft.com/office/drawing/2014/main" id="{24FBCAAA-766E-4DFF-9DB1-F7AC0386992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74" name="TextBox 8673">
          <a:extLst>
            <a:ext uri="{FF2B5EF4-FFF2-40B4-BE49-F238E27FC236}">
              <a16:creationId xmlns:a16="http://schemas.microsoft.com/office/drawing/2014/main" id="{B6AB8755-7286-4668-AAB7-10DCC4881E0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75" name="TextBox 8674">
          <a:extLst>
            <a:ext uri="{FF2B5EF4-FFF2-40B4-BE49-F238E27FC236}">
              <a16:creationId xmlns:a16="http://schemas.microsoft.com/office/drawing/2014/main" id="{AB192E91-7075-4031-9718-2617195D8D6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76" name="TextBox 8675">
          <a:extLst>
            <a:ext uri="{FF2B5EF4-FFF2-40B4-BE49-F238E27FC236}">
              <a16:creationId xmlns:a16="http://schemas.microsoft.com/office/drawing/2014/main" id="{EA532199-AB6B-4B9A-97C9-FFD664EF9B3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77" name="TextBox 8676">
          <a:extLst>
            <a:ext uri="{FF2B5EF4-FFF2-40B4-BE49-F238E27FC236}">
              <a16:creationId xmlns:a16="http://schemas.microsoft.com/office/drawing/2014/main" id="{3A0A4A09-05AA-4B83-92E0-1FF6ADC7DCE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78" name="TextBox 8677">
          <a:extLst>
            <a:ext uri="{FF2B5EF4-FFF2-40B4-BE49-F238E27FC236}">
              <a16:creationId xmlns:a16="http://schemas.microsoft.com/office/drawing/2014/main" id="{FCE15420-1476-432A-B76C-B7AB67B9129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79" name="TextBox 8678">
          <a:extLst>
            <a:ext uri="{FF2B5EF4-FFF2-40B4-BE49-F238E27FC236}">
              <a16:creationId xmlns:a16="http://schemas.microsoft.com/office/drawing/2014/main" id="{FE63128B-1AED-483C-9EF8-8330C5F315E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80" name="TextBox 8679">
          <a:extLst>
            <a:ext uri="{FF2B5EF4-FFF2-40B4-BE49-F238E27FC236}">
              <a16:creationId xmlns:a16="http://schemas.microsoft.com/office/drawing/2014/main" id="{BA574CD8-84BB-4AB2-B255-797B5097531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81" name="TextBox 8680">
          <a:extLst>
            <a:ext uri="{FF2B5EF4-FFF2-40B4-BE49-F238E27FC236}">
              <a16:creationId xmlns:a16="http://schemas.microsoft.com/office/drawing/2014/main" id="{0B5577CF-67EE-495B-ABE1-77F2737FC3C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82" name="TextBox 8681">
          <a:extLst>
            <a:ext uri="{FF2B5EF4-FFF2-40B4-BE49-F238E27FC236}">
              <a16:creationId xmlns:a16="http://schemas.microsoft.com/office/drawing/2014/main" id="{BE690490-F200-4AF6-85AA-7603A359F22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83" name="TextBox 8682">
          <a:extLst>
            <a:ext uri="{FF2B5EF4-FFF2-40B4-BE49-F238E27FC236}">
              <a16:creationId xmlns:a16="http://schemas.microsoft.com/office/drawing/2014/main" id="{71466184-1CF8-4472-9FE1-BFAE673A3F0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84" name="TextBox 8683">
          <a:extLst>
            <a:ext uri="{FF2B5EF4-FFF2-40B4-BE49-F238E27FC236}">
              <a16:creationId xmlns:a16="http://schemas.microsoft.com/office/drawing/2014/main" id="{26C8744E-E131-41D3-891C-990E1AC52AC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85" name="TextBox 8684">
          <a:extLst>
            <a:ext uri="{FF2B5EF4-FFF2-40B4-BE49-F238E27FC236}">
              <a16:creationId xmlns:a16="http://schemas.microsoft.com/office/drawing/2014/main" id="{71422FF2-C8D9-428A-A61F-FDB71DB8F0B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86" name="TextBox 8685">
          <a:extLst>
            <a:ext uri="{FF2B5EF4-FFF2-40B4-BE49-F238E27FC236}">
              <a16:creationId xmlns:a16="http://schemas.microsoft.com/office/drawing/2014/main" id="{EC483294-F886-4609-902B-EA6AAE27E24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87" name="TextBox 8686">
          <a:extLst>
            <a:ext uri="{FF2B5EF4-FFF2-40B4-BE49-F238E27FC236}">
              <a16:creationId xmlns:a16="http://schemas.microsoft.com/office/drawing/2014/main" id="{86E9353C-B1A1-4A0E-AE84-65BBDE991BB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88" name="TextBox 8687">
          <a:extLst>
            <a:ext uri="{FF2B5EF4-FFF2-40B4-BE49-F238E27FC236}">
              <a16:creationId xmlns:a16="http://schemas.microsoft.com/office/drawing/2014/main" id="{840CF85F-E36C-4277-97BB-E8622941647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89" name="TextBox 8688">
          <a:extLst>
            <a:ext uri="{FF2B5EF4-FFF2-40B4-BE49-F238E27FC236}">
              <a16:creationId xmlns:a16="http://schemas.microsoft.com/office/drawing/2014/main" id="{45E2EE68-49A9-4FB8-9864-DD9BAD71C94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90" name="TextBox 8689">
          <a:extLst>
            <a:ext uri="{FF2B5EF4-FFF2-40B4-BE49-F238E27FC236}">
              <a16:creationId xmlns:a16="http://schemas.microsoft.com/office/drawing/2014/main" id="{F7B3BBF7-304A-49C7-99E4-EF826BB6CE6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91" name="TextBox 8690">
          <a:extLst>
            <a:ext uri="{FF2B5EF4-FFF2-40B4-BE49-F238E27FC236}">
              <a16:creationId xmlns:a16="http://schemas.microsoft.com/office/drawing/2014/main" id="{DA2C980F-4EFF-48DA-A884-EA1CBB9A79D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92" name="TextBox 8691">
          <a:extLst>
            <a:ext uri="{FF2B5EF4-FFF2-40B4-BE49-F238E27FC236}">
              <a16:creationId xmlns:a16="http://schemas.microsoft.com/office/drawing/2014/main" id="{CBF79DE9-78AB-4C0E-A350-A58868C41C1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93" name="TextBox 8692">
          <a:extLst>
            <a:ext uri="{FF2B5EF4-FFF2-40B4-BE49-F238E27FC236}">
              <a16:creationId xmlns:a16="http://schemas.microsoft.com/office/drawing/2014/main" id="{114A5088-3C79-4D7C-92C3-E32164B77CA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94" name="TextBox 8693">
          <a:extLst>
            <a:ext uri="{FF2B5EF4-FFF2-40B4-BE49-F238E27FC236}">
              <a16:creationId xmlns:a16="http://schemas.microsoft.com/office/drawing/2014/main" id="{938CEE07-BA41-49D4-82CD-52EAA574CFF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95" name="TextBox 8694">
          <a:extLst>
            <a:ext uri="{FF2B5EF4-FFF2-40B4-BE49-F238E27FC236}">
              <a16:creationId xmlns:a16="http://schemas.microsoft.com/office/drawing/2014/main" id="{354D5D3A-D6C3-4B9E-B6F5-5866ECCE9D2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96" name="TextBox 8695">
          <a:extLst>
            <a:ext uri="{FF2B5EF4-FFF2-40B4-BE49-F238E27FC236}">
              <a16:creationId xmlns:a16="http://schemas.microsoft.com/office/drawing/2014/main" id="{13171056-2EA5-4E9A-8016-C3B7257D46E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97" name="TextBox 8696">
          <a:extLst>
            <a:ext uri="{FF2B5EF4-FFF2-40B4-BE49-F238E27FC236}">
              <a16:creationId xmlns:a16="http://schemas.microsoft.com/office/drawing/2014/main" id="{F7632EDC-B087-4111-BB54-73BA3E478AB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98" name="TextBox 8697">
          <a:extLst>
            <a:ext uri="{FF2B5EF4-FFF2-40B4-BE49-F238E27FC236}">
              <a16:creationId xmlns:a16="http://schemas.microsoft.com/office/drawing/2014/main" id="{726B610F-FC5B-4689-964A-145629C2FB1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699" name="TextBox 8698">
          <a:extLst>
            <a:ext uri="{FF2B5EF4-FFF2-40B4-BE49-F238E27FC236}">
              <a16:creationId xmlns:a16="http://schemas.microsoft.com/office/drawing/2014/main" id="{5D002107-091B-4B1D-B958-F05ADA4D068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00" name="TextBox 8699">
          <a:extLst>
            <a:ext uri="{FF2B5EF4-FFF2-40B4-BE49-F238E27FC236}">
              <a16:creationId xmlns:a16="http://schemas.microsoft.com/office/drawing/2014/main" id="{7C0268C1-7FC1-46B1-B3AF-63C57EFA26E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01" name="TextBox 8700">
          <a:extLst>
            <a:ext uri="{FF2B5EF4-FFF2-40B4-BE49-F238E27FC236}">
              <a16:creationId xmlns:a16="http://schemas.microsoft.com/office/drawing/2014/main" id="{B95AAFB5-30D1-4604-ACAF-0CDE38140CE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02" name="TextBox 8701">
          <a:extLst>
            <a:ext uri="{FF2B5EF4-FFF2-40B4-BE49-F238E27FC236}">
              <a16:creationId xmlns:a16="http://schemas.microsoft.com/office/drawing/2014/main" id="{EAEEC760-C3CF-4C8B-852F-1EE7E4C69C6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03" name="TextBox 8702">
          <a:extLst>
            <a:ext uri="{FF2B5EF4-FFF2-40B4-BE49-F238E27FC236}">
              <a16:creationId xmlns:a16="http://schemas.microsoft.com/office/drawing/2014/main" id="{B2464630-CF31-431A-BD11-5CC0192CFDD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04" name="TextBox 8703">
          <a:extLst>
            <a:ext uri="{FF2B5EF4-FFF2-40B4-BE49-F238E27FC236}">
              <a16:creationId xmlns:a16="http://schemas.microsoft.com/office/drawing/2014/main" id="{27267C9E-C118-4708-9302-6888D71661D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05" name="TextBox 8704">
          <a:extLst>
            <a:ext uri="{FF2B5EF4-FFF2-40B4-BE49-F238E27FC236}">
              <a16:creationId xmlns:a16="http://schemas.microsoft.com/office/drawing/2014/main" id="{AD7EE4D8-33F3-404C-A9D3-22657B645F4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06" name="TextBox 8705">
          <a:extLst>
            <a:ext uri="{FF2B5EF4-FFF2-40B4-BE49-F238E27FC236}">
              <a16:creationId xmlns:a16="http://schemas.microsoft.com/office/drawing/2014/main" id="{E3B0702A-A3D9-409E-8CAB-015D94DFEB2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07" name="TextBox 8706">
          <a:extLst>
            <a:ext uri="{FF2B5EF4-FFF2-40B4-BE49-F238E27FC236}">
              <a16:creationId xmlns:a16="http://schemas.microsoft.com/office/drawing/2014/main" id="{F25E5940-8F1C-41A8-A53E-B85E0EABB5E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08" name="TextBox 8707">
          <a:extLst>
            <a:ext uri="{FF2B5EF4-FFF2-40B4-BE49-F238E27FC236}">
              <a16:creationId xmlns:a16="http://schemas.microsoft.com/office/drawing/2014/main" id="{D45F8F75-4D13-4181-B19E-4CD83793D58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09" name="TextBox 8708">
          <a:extLst>
            <a:ext uri="{FF2B5EF4-FFF2-40B4-BE49-F238E27FC236}">
              <a16:creationId xmlns:a16="http://schemas.microsoft.com/office/drawing/2014/main" id="{946DD0AF-972E-439F-9912-BEFA22C884D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10" name="TextBox 8709">
          <a:extLst>
            <a:ext uri="{FF2B5EF4-FFF2-40B4-BE49-F238E27FC236}">
              <a16:creationId xmlns:a16="http://schemas.microsoft.com/office/drawing/2014/main" id="{3982DDEE-E2D3-4AB8-83A1-880BCEF90B3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11" name="TextBox 8710">
          <a:extLst>
            <a:ext uri="{FF2B5EF4-FFF2-40B4-BE49-F238E27FC236}">
              <a16:creationId xmlns:a16="http://schemas.microsoft.com/office/drawing/2014/main" id="{253D794C-EDD3-44AA-9A09-388C188DAD9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12" name="TextBox 8711">
          <a:extLst>
            <a:ext uri="{FF2B5EF4-FFF2-40B4-BE49-F238E27FC236}">
              <a16:creationId xmlns:a16="http://schemas.microsoft.com/office/drawing/2014/main" id="{637D9D62-4375-4751-B7B9-AADAEA2B950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13" name="TextBox 8712">
          <a:extLst>
            <a:ext uri="{FF2B5EF4-FFF2-40B4-BE49-F238E27FC236}">
              <a16:creationId xmlns:a16="http://schemas.microsoft.com/office/drawing/2014/main" id="{1502E4CB-E07C-4526-8F03-4EFC1208062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14" name="TextBox 8713">
          <a:extLst>
            <a:ext uri="{FF2B5EF4-FFF2-40B4-BE49-F238E27FC236}">
              <a16:creationId xmlns:a16="http://schemas.microsoft.com/office/drawing/2014/main" id="{30667B42-AC37-45E8-8600-50A6DEBCEF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15" name="TextBox 8714">
          <a:extLst>
            <a:ext uri="{FF2B5EF4-FFF2-40B4-BE49-F238E27FC236}">
              <a16:creationId xmlns:a16="http://schemas.microsoft.com/office/drawing/2014/main" id="{BC400863-AB0F-4329-B2E5-939AB84FF4B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16" name="TextBox 8715">
          <a:extLst>
            <a:ext uri="{FF2B5EF4-FFF2-40B4-BE49-F238E27FC236}">
              <a16:creationId xmlns:a16="http://schemas.microsoft.com/office/drawing/2014/main" id="{DEF82981-B66E-4308-8014-040A350379D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17" name="TextBox 8716">
          <a:extLst>
            <a:ext uri="{FF2B5EF4-FFF2-40B4-BE49-F238E27FC236}">
              <a16:creationId xmlns:a16="http://schemas.microsoft.com/office/drawing/2014/main" id="{F1902049-F4ED-4018-BB8C-4B738D361D5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18" name="TextBox 8717">
          <a:extLst>
            <a:ext uri="{FF2B5EF4-FFF2-40B4-BE49-F238E27FC236}">
              <a16:creationId xmlns:a16="http://schemas.microsoft.com/office/drawing/2014/main" id="{9D63CE9D-E02D-4E5B-81C5-46EDDAF7305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19" name="TextBox 8718">
          <a:extLst>
            <a:ext uri="{FF2B5EF4-FFF2-40B4-BE49-F238E27FC236}">
              <a16:creationId xmlns:a16="http://schemas.microsoft.com/office/drawing/2014/main" id="{3451D824-8E3B-40C3-AF52-CD4B768F59A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20" name="TextBox 8719">
          <a:extLst>
            <a:ext uri="{FF2B5EF4-FFF2-40B4-BE49-F238E27FC236}">
              <a16:creationId xmlns:a16="http://schemas.microsoft.com/office/drawing/2014/main" id="{176FD5EC-7906-4869-AF3E-B821949B3C3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21" name="TextBox 8720">
          <a:extLst>
            <a:ext uri="{FF2B5EF4-FFF2-40B4-BE49-F238E27FC236}">
              <a16:creationId xmlns:a16="http://schemas.microsoft.com/office/drawing/2014/main" id="{4418B3AD-CA36-49DE-A5D9-AC07410DA03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22" name="TextBox 8721">
          <a:extLst>
            <a:ext uri="{FF2B5EF4-FFF2-40B4-BE49-F238E27FC236}">
              <a16:creationId xmlns:a16="http://schemas.microsoft.com/office/drawing/2014/main" id="{85A53F58-2844-4664-913E-475254419B3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23" name="TextBox 8722">
          <a:extLst>
            <a:ext uri="{FF2B5EF4-FFF2-40B4-BE49-F238E27FC236}">
              <a16:creationId xmlns:a16="http://schemas.microsoft.com/office/drawing/2014/main" id="{B57C08FC-F810-4D9E-B435-637326A9639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24" name="TextBox 8723">
          <a:extLst>
            <a:ext uri="{FF2B5EF4-FFF2-40B4-BE49-F238E27FC236}">
              <a16:creationId xmlns:a16="http://schemas.microsoft.com/office/drawing/2014/main" id="{78449F92-8398-412F-92D8-EA0D9DA07DF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25" name="TextBox 8724">
          <a:extLst>
            <a:ext uri="{FF2B5EF4-FFF2-40B4-BE49-F238E27FC236}">
              <a16:creationId xmlns:a16="http://schemas.microsoft.com/office/drawing/2014/main" id="{1594F86C-AD72-4473-BBE5-317D85D2D2A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26" name="TextBox 8725">
          <a:extLst>
            <a:ext uri="{FF2B5EF4-FFF2-40B4-BE49-F238E27FC236}">
              <a16:creationId xmlns:a16="http://schemas.microsoft.com/office/drawing/2014/main" id="{8F7D2F70-2DF8-4764-AED6-75EC6DB845D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27" name="TextBox 8726">
          <a:extLst>
            <a:ext uri="{FF2B5EF4-FFF2-40B4-BE49-F238E27FC236}">
              <a16:creationId xmlns:a16="http://schemas.microsoft.com/office/drawing/2014/main" id="{06E95384-2A30-43EF-A580-F662ED863D6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28" name="TextBox 8727">
          <a:extLst>
            <a:ext uri="{FF2B5EF4-FFF2-40B4-BE49-F238E27FC236}">
              <a16:creationId xmlns:a16="http://schemas.microsoft.com/office/drawing/2014/main" id="{C1945FF4-E4A6-461C-AFCE-EB74513F4BA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29" name="TextBox 8728">
          <a:extLst>
            <a:ext uri="{FF2B5EF4-FFF2-40B4-BE49-F238E27FC236}">
              <a16:creationId xmlns:a16="http://schemas.microsoft.com/office/drawing/2014/main" id="{235252D0-3833-4AC2-B96E-E146993355E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30" name="TextBox 8729">
          <a:extLst>
            <a:ext uri="{FF2B5EF4-FFF2-40B4-BE49-F238E27FC236}">
              <a16:creationId xmlns:a16="http://schemas.microsoft.com/office/drawing/2014/main" id="{F9ECE93C-736B-4B67-9B6E-CF735F42883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31" name="TextBox 8730">
          <a:extLst>
            <a:ext uri="{FF2B5EF4-FFF2-40B4-BE49-F238E27FC236}">
              <a16:creationId xmlns:a16="http://schemas.microsoft.com/office/drawing/2014/main" id="{9DE9ECA3-3410-43A3-9BAA-C238A4EC83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32" name="TextBox 8731">
          <a:extLst>
            <a:ext uri="{FF2B5EF4-FFF2-40B4-BE49-F238E27FC236}">
              <a16:creationId xmlns:a16="http://schemas.microsoft.com/office/drawing/2014/main" id="{6A550A25-ECFD-4465-859A-B18473883E2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33" name="TextBox 8732">
          <a:extLst>
            <a:ext uri="{FF2B5EF4-FFF2-40B4-BE49-F238E27FC236}">
              <a16:creationId xmlns:a16="http://schemas.microsoft.com/office/drawing/2014/main" id="{A30BACA3-8567-4EDB-80DA-9DCC6F704B6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34" name="TextBox 8733">
          <a:extLst>
            <a:ext uri="{FF2B5EF4-FFF2-40B4-BE49-F238E27FC236}">
              <a16:creationId xmlns:a16="http://schemas.microsoft.com/office/drawing/2014/main" id="{590A7A62-56FF-40A4-BF4F-5613CE0D64C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35" name="TextBox 8734">
          <a:extLst>
            <a:ext uri="{FF2B5EF4-FFF2-40B4-BE49-F238E27FC236}">
              <a16:creationId xmlns:a16="http://schemas.microsoft.com/office/drawing/2014/main" id="{A592F148-B3D0-4728-91B4-AE2EAB999DE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36" name="TextBox 8735">
          <a:extLst>
            <a:ext uri="{FF2B5EF4-FFF2-40B4-BE49-F238E27FC236}">
              <a16:creationId xmlns:a16="http://schemas.microsoft.com/office/drawing/2014/main" id="{4BC246F6-C34F-4A2C-9936-A423DE6A6AE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37" name="TextBox 8736">
          <a:extLst>
            <a:ext uri="{FF2B5EF4-FFF2-40B4-BE49-F238E27FC236}">
              <a16:creationId xmlns:a16="http://schemas.microsoft.com/office/drawing/2014/main" id="{48E8E7A2-069D-4669-ACF2-628A9FD1405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38" name="TextBox 8737">
          <a:extLst>
            <a:ext uri="{FF2B5EF4-FFF2-40B4-BE49-F238E27FC236}">
              <a16:creationId xmlns:a16="http://schemas.microsoft.com/office/drawing/2014/main" id="{93E9982C-1E40-4BC8-81DC-52B84EDE30B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39" name="TextBox 8738">
          <a:extLst>
            <a:ext uri="{FF2B5EF4-FFF2-40B4-BE49-F238E27FC236}">
              <a16:creationId xmlns:a16="http://schemas.microsoft.com/office/drawing/2014/main" id="{82F95571-8BAE-495B-9E76-722F9D0D26B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40" name="TextBox 8739">
          <a:extLst>
            <a:ext uri="{FF2B5EF4-FFF2-40B4-BE49-F238E27FC236}">
              <a16:creationId xmlns:a16="http://schemas.microsoft.com/office/drawing/2014/main" id="{0F04EDF9-71A4-4634-84F0-5F4B007B00F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41" name="TextBox 8740">
          <a:extLst>
            <a:ext uri="{FF2B5EF4-FFF2-40B4-BE49-F238E27FC236}">
              <a16:creationId xmlns:a16="http://schemas.microsoft.com/office/drawing/2014/main" id="{5810B641-D527-4A0E-89DE-4996D7708E6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42" name="TextBox 8741">
          <a:extLst>
            <a:ext uri="{FF2B5EF4-FFF2-40B4-BE49-F238E27FC236}">
              <a16:creationId xmlns:a16="http://schemas.microsoft.com/office/drawing/2014/main" id="{D533C0CE-09F3-44D2-84F0-E7CE60D5ABB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43" name="TextBox 8742">
          <a:extLst>
            <a:ext uri="{FF2B5EF4-FFF2-40B4-BE49-F238E27FC236}">
              <a16:creationId xmlns:a16="http://schemas.microsoft.com/office/drawing/2014/main" id="{3725BC75-01D7-42EC-9064-ED28247A1E9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44" name="TextBox 8743">
          <a:extLst>
            <a:ext uri="{FF2B5EF4-FFF2-40B4-BE49-F238E27FC236}">
              <a16:creationId xmlns:a16="http://schemas.microsoft.com/office/drawing/2014/main" id="{3427D734-749C-491C-BF3B-87F53D75F2D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45" name="TextBox 8744">
          <a:extLst>
            <a:ext uri="{FF2B5EF4-FFF2-40B4-BE49-F238E27FC236}">
              <a16:creationId xmlns:a16="http://schemas.microsoft.com/office/drawing/2014/main" id="{BA5FF36C-F491-414F-B28A-80B5064F2E4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46" name="TextBox 8745">
          <a:extLst>
            <a:ext uri="{FF2B5EF4-FFF2-40B4-BE49-F238E27FC236}">
              <a16:creationId xmlns:a16="http://schemas.microsoft.com/office/drawing/2014/main" id="{B1157CAF-700A-4E3B-95FA-70811EE2078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47" name="TextBox 8746">
          <a:extLst>
            <a:ext uri="{FF2B5EF4-FFF2-40B4-BE49-F238E27FC236}">
              <a16:creationId xmlns:a16="http://schemas.microsoft.com/office/drawing/2014/main" id="{631EFC27-24F8-460A-AE52-F6D3C472AAC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48" name="TextBox 8747">
          <a:extLst>
            <a:ext uri="{FF2B5EF4-FFF2-40B4-BE49-F238E27FC236}">
              <a16:creationId xmlns:a16="http://schemas.microsoft.com/office/drawing/2014/main" id="{12656CB3-AC21-4307-B7DC-A1935D71C63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49" name="TextBox 8748">
          <a:extLst>
            <a:ext uri="{FF2B5EF4-FFF2-40B4-BE49-F238E27FC236}">
              <a16:creationId xmlns:a16="http://schemas.microsoft.com/office/drawing/2014/main" id="{589BD690-B48C-4AD3-AB45-745B3808F1C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50" name="TextBox 8749">
          <a:extLst>
            <a:ext uri="{FF2B5EF4-FFF2-40B4-BE49-F238E27FC236}">
              <a16:creationId xmlns:a16="http://schemas.microsoft.com/office/drawing/2014/main" id="{D995ED81-E669-4951-82C5-7BCB579C9BD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51" name="TextBox 8750">
          <a:extLst>
            <a:ext uri="{FF2B5EF4-FFF2-40B4-BE49-F238E27FC236}">
              <a16:creationId xmlns:a16="http://schemas.microsoft.com/office/drawing/2014/main" id="{65D4D2EE-7A76-4C84-8A64-F092BE233FE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52" name="TextBox 8751">
          <a:extLst>
            <a:ext uri="{FF2B5EF4-FFF2-40B4-BE49-F238E27FC236}">
              <a16:creationId xmlns:a16="http://schemas.microsoft.com/office/drawing/2014/main" id="{1F1925AD-C592-40A1-8793-CFAAC4F069C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53" name="TextBox 8752">
          <a:extLst>
            <a:ext uri="{FF2B5EF4-FFF2-40B4-BE49-F238E27FC236}">
              <a16:creationId xmlns:a16="http://schemas.microsoft.com/office/drawing/2014/main" id="{3780F6EB-62BF-4E0E-B438-FA046E4185D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54" name="TextBox 8753">
          <a:extLst>
            <a:ext uri="{FF2B5EF4-FFF2-40B4-BE49-F238E27FC236}">
              <a16:creationId xmlns:a16="http://schemas.microsoft.com/office/drawing/2014/main" id="{25C0997F-1C13-478F-878F-5D0FB2982A0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55" name="TextBox 8754">
          <a:extLst>
            <a:ext uri="{FF2B5EF4-FFF2-40B4-BE49-F238E27FC236}">
              <a16:creationId xmlns:a16="http://schemas.microsoft.com/office/drawing/2014/main" id="{D25B4427-5B86-43B2-92E9-1B46CD8FE89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56" name="TextBox 8755">
          <a:extLst>
            <a:ext uri="{FF2B5EF4-FFF2-40B4-BE49-F238E27FC236}">
              <a16:creationId xmlns:a16="http://schemas.microsoft.com/office/drawing/2014/main" id="{5B5EAEFC-8439-4BF0-82DE-B0EDAEB9BE4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57" name="TextBox 8756">
          <a:extLst>
            <a:ext uri="{FF2B5EF4-FFF2-40B4-BE49-F238E27FC236}">
              <a16:creationId xmlns:a16="http://schemas.microsoft.com/office/drawing/2014/main" id="{F4A1D0FA-FFEB-4F44-9610-AF2883226BB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58" name="TextBox 8757">
          <a:extLst>
            <a:ext uri="{FF2B5EF4-FFF2-40B4-BE49-F238E27FC236}">
              <a16:creationId xmlns:a16="http://schemas.microsoft.com/office/drawing/2014/main" id="{85D5572C-3E72-4DAB-8FBD-1F305A4C90E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59" name="TextBox 8758">
          <a:extLst>
            <a:ext uri="{FF2B5EF4-FFF2-40B4-BE49-F238E27FC236}">
              <a16:creationId xmlns:a16="http://schemas.microsoft.com/office/drawing/2014/main" id="{B5EAD980-49CC-4D70-8F05-961304C3CF6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60" name="TextBox 8759">
          <a:extLst>
            <a:ext uri="{FF2B5EF4-FFF2-40B4-BE49-F238E27FC236}">
              <a16:creationId xmlns:a16="http://schemas.microsoft.com/office/drawing/2014/main" id="{FDA4927A-417C-41F0-9CDC-989DEA3AD7B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61" name="TextBox 8760">
          <a:extLst>
            <a:ext uri="{FF2B5EF4-FFF2-40B4-BE49-F238E27FC236}">
              <a16:creationId xmlns:a16="http://schemas.microsoft.com/office/drawing/2014/main" id="{7B0E9A54-C8EB-4AC5-BF56-3A74D4B7AF4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62" name="TextBox 8761">
          <a:extLst>
            <a:ext uri="{FF2B5EF4-FFF2-40B4-BE49-F238E27FC236}">
              <a16:creationId xmlns:a16="http://schemas.microsoft.com/office/drawing/2014/main" id="{DFC63177-91DB-43C1-89D4-28E3892572D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63" name="TextBox 8762">
          <a:extLst>
            <a:ext uri="{FF2B5EF4-FFF2-40B4-BE49-F238E27FC236}">
              <a16:creationId xmlns:a16="http://schemas.microsoft.com/office/drawing/2014/main" id="{D58C1B17-60C4-4D27-A65C-640A785FB89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64" name="TextBox 8763">
          <a:extLst>
            <a:ext uri="{FF2B5EF4-FFF2-40B4-BE49-F238E27FC236}">
              <a16:creationId xmlns:a16="http://schemas.microsoft.com/office/drawing/2014/main" id="{D2C20BBD-ABDF-4AD3-8958-D9E4506EBE0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65" name="TextBox 8764">
          <a:extLst>
            <a:ext uri="{FF2B5EF4-FFF2-40B4-BE49-F238E27FC236}">
              <a16:creationId xmlns:a16="http://schemas.microsoft.com/office/drawing/2014/main" id="{19B927FD-11E2-4AEF-81E1-A56176A1E11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66" name="TextBox 8765">
          <a:extLst>
            <a:ext uri="{FF2B5EF4-FFF2-40B4-BE49-F238E27FC236}">
              <a16:creationId xmlns:a16="http://schemas.microsoft.com/office/drawing/2014/main" id="{54E3284F-2358-4AD4-BA9A-594D8AA6DF4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67" name="TextBox 8766">
          <a:extLst>
            <a:ext uri="{FF2B5EF4-FFF2-40B4-BE49-F238E27FC236}">
              <a16:creationId xmlns:a16="http://schemas.microsoft.com/office/drawing/2014/main" id="{C87A2E54-6625-4351-B04D-823CB27F237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68" name="TextBox 8767">
          <a:extLst>
            <a:ext uri="{FF2B5EF4-FFF2-40B4-BE49-F238E27FC236}">
              <a16:creationId xmlns:a16="http://schemas.microsoft.com/office/drawing/2014/main" id="{5016CD0F-947F-4322-8F77-CC1E194D9AA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69" name="TextBox 8768">
          <a:extLst>
            <a:ext uri="{FF2B5EF4-FFF2-40B4-BE49-F238E27FC236}">
              <a16:creationId xmlns:a16="http://schemas.microsoft.com/office/drawing/2014/main" id="{F75FF7CA-443F-44D5-B6C8-DB70C04AA38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70" name="TextBox 8769">
          <a:extLst>
            <a:ext uri="{FF2B5EF4-FFF2-40B4-BE49-F238E27FC236}">
              <a16:creationId xmlns:a16="http://schemas.microsoft.com/office/drawing/2014/main" id="{B8DF26CB-1D31-4AE3-8D2B-4C3A17B9F03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71" name="TextBox 8770">
          <a:extLst>
            <a:ext uri="{FF2B5EF4-FFF2-40B4-BE49-F238E27FC236}">
              <a16:creationId xmlns:a16="http://schemas.microsoft.com/office/drawing/2014/main" id="{466CE9A8-2A8E-4C5F-B619-946850C60CD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72" name="TextBox 8771">
          <a:extLst>
            <a:ext uri="{FF2B5EF4-FFF2-40B4-BE49-F238E27FC236}">
              <a16:creationId xmlns:a16="http://schemas.microsoft.com/office/drawing/2014/main" id="{584FD084-B0E3-48AB-A856-E5C082A027D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73" name="TextBox 8772">
          <a:extLst>
            <a:ext uri="{FF2B5EF4-FFF2-40B4-BE49-F238E27FC236}">
              <a16:creationId xmlns:a16="http://schemas.microsoft.com/office/drawing/2014/main" id="{D0F461DC-5D31-494F-A3C3-7C9FBE91768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74" name="TextBox 8773">
          <a:extLst>
            <a:ext uri="{FF2B5EF4-FFF2-40B4-BE49-F238E27FC236}">
              <a16:creationId xmlns:a16="http://schemas.microsoft.com/office/drawing/2014/main" id="{5A1E92B1-C7BF-42FE-9A0E-339F064BF5C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75" name="TextBox 8774">
          <a:extLst>
            <a:ext uri="{FF2B5EF4-FFF2-40B4-BE49-F238E27FC236}">
              <a16:creationId xmlns:a16="http://schemas.microsoft.com/office/drawing/2014/main" id="{14D918AC-F435-4143-B063-4C5C45CD708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76" name="TextBox 8775">
          <a:extLst>
            <a:ext uri="{FF2B5EF4-FFF2-40B4-BE49-F238E27FC236}">
              <a16:creationId xmlns:a16="http://schemas.microsoft.com/office/drawing/2014/main" id="{3C52EA08-5117-4563-BC22-6139A6079EE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77" name="TextBox 8776">
          <a:extLst>
            <a:ext uri="{FF2B5EF4-FFF2-40B4-BE49-F238E27FC236}">
              <a16:creationId xmlns:a16="http://schemas.microsoft.com/office/drawing/2014/main" id="{D45068D4-3D23-43AD-B994-0D857369510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78" name="TextBox 8777">
          <a:extLst>
            <a:ext uri="{FF2B5EF4-FFF2-40B4-BE49-F238E27FC236}">
              <a16:creationId xmlns:a16="http://schemas.microsoft.com/office/drawing/2014/main" id="{CAE08605-A7CC-4F28-90C5-3295C057148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79" name="TextBox 8778">
          <a:extLst>
            <a:ext uri="{FF2B5EF4-FFF2-40B4-BE49-F238E27FC236}">
              <a16:creationId xmlns:a16="http://schemas.microsoft.com/office/drawing/2014/main" id="{63D12EFE-84D0-4DB2-B2B1-E53AE89A672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80" name="TextBox 8779">
          <a:extLst>
            <a:ext uri="{FF2B5EF4-FFF2-40B4-BE49-F238E27FC236}">
              <a16:creationId xmlns:a16="http://schemas.microsoft.com/office/drawing/2014/main" id="{B541C030-7ABA-4204-A1E9-2F7CA305B38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81" name="TextBox 8780">
          <a:extLst>
            <a:ext uri="{FF2B5EF4-FFF2-40B4-BE49-F238E27FC236}">
              <a16:creationId xmlns:a16="http://schemas.microsoft.com/office/drawing/2014/main" id="{AC08447B-EE2D-43B2-8872-F50489EC31D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82" name="TextBox 8781">
          <a:extLst>
            <a:ext uri="{FF2B5EF4-FFF2-40B4-BE49-F238E27FC236}">
              <a16:creationId xmlns:a16="http://schemas.microsoft.com/office/drawing/2014/main" id="{AEED7467-F992-4482-AA0B-11E48C60935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83" name="TextBox 8782">
          <a:extLst>
            <a:ext uri="{FF2B5EF4-FFF2-40B4-BE49-F238E27FC236}">
              <a16:creationId xmlns:a16="http://schemas.microsoft.com/office/drawing/2014/main" id="{57621735-93F0-4DF3-A3C9-EE1DF584E53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84" name="TextBox 8783">
          <a:extLst>
            <a:ext uri="{FF2B5EF4-FFF2-40B4-BE49-F238E27FC236}">
              <a16:creationId xmlns:a16="http://schemas.microsoft.com/office/drawing/2014/main" id="{C10A7389-2407-4EE1-89F9-EDD770F2CBC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85" name="TextBox 8784">
          <a:extLst>
            <a:ext uri="{FF2B5EF4-FFF2-40B4-BE49-F238E27FC236}">
              <a16:creationId xmlns:a16="http://schemas.microsoft.com/office/drawing/2014/main" id="{5B996569-8A72-494F-8597-2FE916A9618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86" name="TextBox 8785">
          <a:extLst>
            <a:ext uri="{FF2B5EF4-FFF2-40B4-BE49-F238E27FC236}">
              <a16:creationId xmlns:a16="http://schemas.microsoft.com/office/drawing/2014/main" id="{95C8E1C3-86DB-476F-A0AF-2EDA24BEF6F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87" name="TextBox 8786">
          <a:extLst>
            <a:ext uri="{FF2B5EF4-FFF2-40B4-BE49-F238E27FC236}">
              <a16:creationId xmlns:a16="http://schemas.microsoft.com/office/drawing/2014/main" id="{60B84ABC-CCEC-417F-8C00-2C2E1890830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88" name="TextBox 8787">
          <a:extLst>
            <a:ext uri="{FF2B5EF4-FFF2-40B4-BE49-F238E27FC236}">
              <a16:creationId xmlns:a16="http://schemas.microsoft.com/office/drawing/2014/main" id="{5230517C-FA89-4CD5-AFED-5EBF6C19B23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89" name="TextBox 8788">
          <a:extLst>
            <a:ext uri="{FF2B5EF4-FFF2-40B4-BE49-F238E27FC236}">
              <a16:creationId xmlns:a16="http://schemas.microsoft.com/office/drawing/2014/main" id="{E7E97956-0B9D-4C09-884F-B007976544F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90" name="TextBox 8789">
          <a:extLst>
            <a:ext uri="{FF2B5EF4-FFF2-40B4-BE49-F238E27FC236}">
              <a16:creationId xmlns:a16="http://schemas.microsoft.com/office/drawing/2014/main" id="{3A7D4311-48B8-4C9F-ABDB-4F8D196C6AC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91" name="TextBox 8790">
          <a:extLst>
            <a:ext uri="{FF2B5EF4-FFF2-40B4-BE49-F238E27FC236}">
              <a16:creationId xmlns:a16="http://schemas.microsoft.com/office/drawing/2014/main" id="{254CA77F-B536-4471-9E33-A9986FBC98E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92" name="TextBox 8791">
          <a:extLst>
            <a:ext uri="{FF2B5EF4-FFF2-40B4-BE49-F238E27FC236}">
              <a16:creationId xmlns:a16="http://schemas.microsoft.com/office/drawing/2014/main" id="{8E3450CB-CCCB-43E9-B807-D904E7B2856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93" name="TextBox 8792">
          <a:extLst>
            <a:ext uri="{FF2B5EF4-FFF2-40B4-BE49-F238E27FC236}">
              <a16:creationId xmlns:a16="http://schemas.microsoft.com/office/drawing/2014/main" id="{7D571EBB-8515-40B2-9D40-0D66FEB9794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94" name="TextBox 8793">
          <a:extLst>
            <a:ext uri="{FF2B5EF4-FFF2-40B4-BE49-F238E27FC236}">
              <a16:creationId xmlns:a16="http://schemas.microsoft.com/office/drawing/2014/main" id="{F9CA1985-2709-4D0D-B8CC-197B8D86697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95" name="TextBox 8794">
          <a:extLst>
            <a:ext uri="{FF2B5EF4-FFF2-40B4-BE49-F238E27FC236}">
              <a16:creationId xmlns:a16="http://schemas.microsoft.com/office/drawing/2014/main" id="{3A77D1FC-E7D5-4B1D-B867-6BD00A65C45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96" name="TextBox 8795">
          <a:extLst>
            <a:ext uri="{FF2B5EF4-FFF2-40B4-BE49-F238E27FC236}">
              <a16:creationId xmlns:a16="http://schemas.microsoft.com/office/drawing/2014/main" id="{868039B9-18CD-46C8-BB82-CF1E3B642BB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97" name="TextBox 8796">
          <a:extLst>
            <a:ext uri="{FF2B5EF4-FFF2-40B4-BE49-F238E27FC236}">
              <a16:creationId xmlns:a16="http://schemas.microsoft.com/office/drawing/2014/main" id="{55F63D87-7219-4A96-8899-A4B1EBBE447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98" name="TextBox 8797">
          <a:extLst>
            <a:ext uri="{FF2B5EF4-FFF2-40B4-BE49-F238E27FC236}">
              <a16:creationId xmlns:a16="http://schemas.microsoft.com/office/drawing/2014/main" id="{A6B83998-3E13-42CA-B254-F5602B93B0D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799" name="TextBox 8798">
          <a:extLst>
            <a:ext uri="{FF2B5EF4-FFF2-40B4-BE49-F238E27FC236}">
              <a16:creationId xmlns:a16="http://schemas.microsoft.com/office/drawing/2014/main" id="{91307029-34A5-49F1-8D05-52154D13F58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00" name="TextBox 8799">
          <a:extLst>
            <a:ext uri="{FF2B5EF4-FFF2-40B4-BE49-F238E27FC236}">
              <a16:creationId xmlns:a16="http://schemas.microsoft.com/office/drawing/2014/main" id="{67EF6F50-641D-4029-9215-143EA719743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01" name="TextBox 8800">
          <a:extLst>
            <a:ext uri="{FF2B5EF4-FFF2-40B4-BE49-F238E27FC236}">
              <a16:creationId xmlns:a16="http://schemas.microsoft.com/office/drawing/2014/main" id="{5B86EF0C-0643-45C5-BCAC-390261138DC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02" name="TextBox 8801">
          <a:extLst>
            <a:ext uri="{FF2B5EF4-FFF2-40B4-BE49-F238E27FC236}">
              <a16:creationId xmlns:a16="http://schemas.microsoft.com/office/drawing/2014/main" id="{D85284B7-8E5D-41CA-ABA0-C0F3C815354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03" name="TextBox 8802">
          <a:extLst>
            <a:ext uri="{FF2B5EF4-FFF2-40B4-BE49-F238E27FC236}">
              <a16:creationId xmlns:a16="http://schemas.microsoft.com/office/drawing/2014/main" id="{04C48CDA-7069-4758-9B51-C0328453A24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04" name="TextBox 8803">
          <a:extLst>
            <a:ext uri="{FF2B5EF4-FFF2-40B4-BE49-F238E27FC236}">
              <a16:creationId xmlns:a16="http://schemas.microsoft.com/office/drawing/2014/main" id="{50C240A4-4694-4171-9602-7192E2859D8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05" name="TextBox 8804">
          <a:extLst>
            <a:ext uri="{FF2B5EF4-FFF2-40B4-BE49-F238E27FC236}">
              <a16:creationId xmlns:a16="http://schemas.microsoft.com/office/drawing/2014/main" id="{74316FE6-BE11-494F-B4CE-9127B91B4F4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06" name="TextBox 8805">
          <a:extLst>
            <a:ext uri="{FF2B5EF4-FFF2-40B4-BE49-F238E27FC236}">
              <a16:creationId xmlns:a16="http://schemas.microsoft.com/office/drawing/2014/main" id="{9AC585A2-90DF-45CD-964E-A8DF8A05762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07" name="TextBox 8806">
          <a:extLst>
            <a:ext uri="{FF2B5EF4-FFF2-40B4-BE49-F238E27FC236}">
              <a16:creationId xmlns:a16="http://schemas.microsoft.com/office/drawing/2014/main" id="{75AD9170-AD6F-45D5-932C-88A04C74788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08" name="TextBox 8807">
          <a:extLst>
            <a:ext uri="{FF2B5EF4-FFF2-40B4-BE49-F238E27FC236}">
              <a16:creationId xmlns:a16="http://schemas.microsoft.com/office/drawing/2014/main" id="{7C181BF3-1031-4CA3-99C2-1E8081CC481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09" name="TextBox 8808">
          <a:extLst>
            <a:ext uri="{FF2B5EF4-FFF2-40B4-BE49-F238E27FC236}">
              <a16:creationId xmlns:a16="http://schemas.microsoft.com/office/drawing/2014/main" id="{A34050D5-FB94-4267-9186-E4DE667E633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10" name="TextBox 8809">
          <a:extLst>
            <a:ext uri="{FF2B5EF4-FFF2-40B4-BE49-F238E27FC236}">
              <a16:creationId xmlns:a16="http://schemas.microsoft.com/office/drawing/2014/main" id="{BC83E587-1D48-4E80-A1DA-80782D30A3F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11" name="TextBox 8810">
          <a:extLst>
            <a:ext uri="{FF2B5EF4-FFF2-40B4-BE49-F238E27FC236}">
              <a16:creationId xmlns:a16="http://schemas.microsoft.com/office/drawing/2014/main" id="{DDD8D2BB-9A4F-4BDF-ABFB-417F32B3F9B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12" name="TextBox 8811">
          <a:extLst>
            <a:ext uri="{FF2B5EF4-FFF2-40B4-BE49-F238E27FC236}">
              <a16:creationId xmlns:a16="http://schemas.microsoft.com/office/drawing/2014/main" id="{2B4DB7C1-40F5-4C32-8E42-8A3AE03A66B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13" name="TextBox 8812">
          <a:extLst>
            <a:ext uri="{FF2B5EF4-FFF2-40B4-BE49-F238E27FC236}">
              <a16:creationId xmlns:a16="http://schemas.microsoft.com/office/drawing/2014/main" id="{4F855987-5BCF-40EF-87B4-3DD9D082DE9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14" name="TextBox 8813">
          <a:extLst>
            <a:ext uri="{FF2B5EF4-FFF2-40B4-BE49-F238E27FC236}">
              <a16:creationId xmlns:a16="http://schemas.microsoft.com/office/drawing/2014/main" id="{02E94389-3539-4077-987B-8E00253ABF4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15" name="TextBox 8814">
          <a:extLst>
            <a:ext uri="{FF2B5EF4-FFF2-40B4-BE49-F238E27FC236}">
              <a16:creationId xmlns:a16="http://schemas.microsoft.com/office/drawing/2014/main" id="{3FF182D4-77A2-4D58-A9D0-56ADC31C9BB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16" name="TextBox 8815">
          <a:extLst>
            <a:ext uri="{FF2B5EF4-FFF2-40B4-BE49-F238E27FC236}">
              <a16:creationId xmlns:a16="http://schemas.microsoft.com/office/drawing/2014/main" id="{DF2E8E61-9298-4F91-8D04-49B4A2B57FB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17" name="TextBox 8816">
          <a:extLst>
            <a:ext uri="{FF2B5EF4-FFF2-40B4-BE49-F238E27FC236}">
              <a16:creationId xmlns:a16="http://schemas.microsoft.com/office/drawing/2014/main" id="{A8175B37-5228-44A1-93FA-25B33DDA56F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18" name="TextBox 8817">
          <a:extLst>
            <a:ext uri="{FF2B5EF4-FFF2-40B4-BE49-F238E27FC236}">
              <a16:creationId xmlns:a16="http://schemas.microsoft.com/office/drawing/2014/main" id="{7A2BE8A1-7DE9-40FC-8F8C-E8D43CD128E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19" name="TextBox 8818">
          <a:extLst>
            <a:ext uri="{FF2B5EF4-FFF2-40B4-BE49-F238E27FC236}">
              <a16:creationId xmlns:a16="http://schemas.microsoft.com/office/drawing/2014/main" id="{6B67DC24-BB60-45A7-898E-96E3271666F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20" name="TextBox 8819">
          <a:extLst>
            <a:ext uri="{FF2B5EF4-FFF2-40B4-BE49-F238E27FC236}">
              <a16:creationId xmlns:a16="http://schemas.microsoft.com/office/drawing/2014/main" id="{BC9B9A33-E901-4A3C-BFE1-8F7306A7EBE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21" name="TextBox 8820">
          <a:extLst>
            <a:ext uri="{FF2B5EF4-FFF2-40B4-BE49-F238E27FC236}">
              <a16:creationId xmlns:a16="http://schemas.microsoft.com/office/drawing/2014/main" id="{9BC5AC04-3E6A-4922-903D-4C05776DCC2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22" name="TextBox 8821">
          <a:extLst>
            <a:ext uri="{FF2B5EF4-FFF2-40B4-BE49-F238E27FC236}">
              <a16:creationId xmlns:a16="http://schemas.microsoft.com/office/drawing/2014/main" id="{D8E78377-806B-40A1-BCC7-FBB502F3E22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23" name="TextBox 8822">
          <a:extLst>
            <a:ext uri="{FF2B5EF4-FFF2-40B4-BE49-F238E27FC236}">
              <a16:creationId xmlns:a16="http://schemas.microsoft.com/office/drawing/2014/main" id="{2239D4EF-2C12-499F-939B-9F277EB4EB9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24" name="TextBox 8823">
          <a:extLst>
            <a:ext uri="{FF2B5EF4-FFF2-40B4-BE49-F238E27FC236}">
              <a16:creationId xmlns:a16="http://schemas.microsoft.com/office/drawing/2014/main" id="{4F31B96B-DF5D-4724-B88C-4F1C55F44C3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25" name="TextBox 8824">
          <a:extLst>
            <a:ext uri="{FF2B5EF4-FFF2-40B4-BE49-F238E27FC236}">
              <a16:creationId xmlns:a16="http://schemas.microsoft.com/office/drawing/2014/main" id="{919B8FCF-4F73-4ECA-A89F-3FF3E5098D6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26" name="TextBox 8825">
          <a:extLst>
            <a:ext uri="{FF2B5EF4-FFF2-40B4-BE49-F238E27FC236}">
              <a16:creationId xmlns:a16="http://schemas.microsoft.com/office/drawing/2014/main" id="{4ECC0472-AA3C-47CD-B249-13994FDF958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27" name="TextBox 8826">
          <a:extLst>
            <a:ext uri="{FF2B5EF4-FFF2-40B4-BE49-F238E27FC236}">
              <a16:creationId xmlns:a16="http://schemas.microsoft.com/office/drawing/2014/main" id="{63269FA2-B6C0-45F0-81DB-405537AB989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28" name="TextBox 8827">
          <a:extLst>
            <a:ext uri="{FF2B5EF4-FFF2-40B4-BE49-F238E27FC236}">
              <a16:creationId xmlns:a16="http://schemas.microsoft.com/office/drawing/2014/main" id="{2CA8FF90-E934-448F-8ADB-8433A59AC19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29" name="TextBox 8828">
          <a:extLst>
            <a:ext uri="{FF2B5EF4-FFF2-40B4-BE49-F238E27FC236}">
              <a16:creationId xmlns:a16="http://schemas.microsoft.com/office/drawing/2014/main" id="{D089FC37-B31F-4ED1-9B6D-785AF4C7AE3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30" name="TextBox 8829">
          <a:extLst>
            <a:ext uri="{FF2B5EF4-FFF2-40B4-BE49-F238E27FC236}">
              <a16:creationId xmlns:a16="http://schemas.microsoft.com/office/drawing/2014/main" id="{57B60168-7227-4E7C-AFD2-99C8FE4EBEB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31" name="TextBox 8830">
          <a:extLst>
            <a:ext uri="{FF2B5EF4-FFF2-40B4-BE49-F238E27FC236}">
              <a16:creationId xmlns:a16="http://schemas.microsoft.com/office/drawing/2014/main" id="{9BB79303-DDA8-4536-9083-E46E5341D5B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32" name="TextBox 8831">
          <a:extLst>
            <a:ext uri="{FF2B5EF4-FFF2-40B4-BE49-F238E27FC236}">
              <a16:creationId xmlns:a16="http://schemas.microsoft.com/office/drawing/2014/main" id="{C62EADC3-33ED-407D-8124-6F67907EE4A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33" name="TextBox 8832">
          <a:extLst>
            <a:ext uri="{FF2B5EF4-FFF2-40B4-BE49-F238E27FC236}">
              <a16:creationId xmlns:a16="http://schemas.microsoft.com/office/drawing/2014/main" id="{66E0F9A8-F190-43A9-AA68-ADF29CE61DC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34" name="TextBox 8833">
          <a:extLst>
            <a:ext uri="{FF2B5EF4-FFF2-40B4-BE49-F238E27FC236}">
              <a16:creationId xmlns:a16="http://schemas.microsoft.com/office/drawing/2014/main" id="{34F74E0F-F074-420D-B0AD-9DF349B01AE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35" name="TextBox 8834">
          <a:extLst>
            <a:ext uri="{FF2B5EF4-FFF2-40B4-BE49-F238E27FC236}">
              <a16:creationId xmlns:a16="http://schemas.microsoft.com/office/drawing/2014/main" id="{4E971D52-C809-40FE-A0CA-7FFF5D3D02F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36" name="TextBox 8835">
          <a:extLst>
            <a:ext uri="{FF2B5EF4-FFF2-40B4-BE49-F238E27FC236}">
              <a16:creationId xmlns:a16="http://schemas.microsoft.com/office/drawing/2014/main" id="{9C7F6682-C666-4086-9A5C-708F1A72FBE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37" name="TextBox 8836">
          <a:extLst>
            <a:ext uri="{FF2B5EF4-FFF2-40B4-BE49-F238E27FC236}">
              <a16:creationId xmlns:a16="http://schemas.microsoft.com/office/drawing/2014/main" id="{179C8289-090F-40A3-8B24-186954B4E76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38" name="TextBox 8837">
          <a:extLst>
            <a:ext uri="{FF2B5EF4-FFF2-40B4-BE49-F238E27FC236}">
              <a16:creationId xmlns:a16="http://schemas.microsoft.com/office/drawing/2014/main" id="{9240FC3D-3B0F-4899-821B-B4B7A56A87E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39" name="TextBox 8838">
          <a:extLst>
            <a:ext uri="{FF2B5EF4-FFF2-40B4-BE49-F238E27FC236}">
              <a16:creationId xmlns:a16="http://schemas.microsoft.com/office/drawing/2014/main" id="{E778B4A7-70BF-4F2F-B269-8A3762ED2E6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40" name="TextBox 8839">
          <a:extLst>
            <a:ext uri="{FF2B5EF4-FFF2-40B4-BE49-F238E27FC236}">
              <a16:creationId xmlns:a16="http://schemas.microsoft.com/office/drawing/2014/main" id="{E4BBFCB5-D78A-453E-9219-DDB0977969D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41" name="TextBox 8840">
          <a:extLst>
            <a:ext uri="{FF2B5EF4-FFF2-40B4-BE49-F238E27FC236}">
              <a16:creationId xmlns:a16="http://schemas.microsoft.com/office/drawing/2014/main" id="{7A8E3BDD-EF71-4EF3-9EB2-4E61E8F2321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42" name="TextBox 8841">
          <a:extLst>
            <a:ext uri="{FF2B5EF4-FFF2-40B4-BE49-F238E27FC236}">
              <a16:creationId xmlns:a16="http://schemas.microsoft.com/office/drawing/2014/main" id="{D832FCE9-42A5-41FC-94ED-C31ABCE4426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43" name="TextBox 8842">
          <a:extLst>
            <a:ext uri="{FF2B5EF4-FFF2-40B4-BE49-F238E27FC236}">
              <a16:creationId xmlns:a16="http://schemas.microsoft.com/office/drawing/2014/main" id="{89937D84-9B4E-4375-97F7-6F330D8F35F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44" name="TextBox 8843">
          <a:extLst>
            <a:ext uri="{FF2B5EF4-FFF2-40B4-BE49-F238E27FC236}">
              <a16:creationId xmlns:a16="http://schemas.microsoft.com/office/drawing/2014/main" id="{B58CB484-1FD2-4FE9-B184-E8DFABD302E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45" name="TextBox 8844">
          <a:extLst>
            <a:ext uri="{FF2B5EF4-FFF2-40B4-BE49-F238E27FC236}">
              <a16:creationId xmlns:a16="http://schemas.microsoft.com/office/drawing/2014/main" id="{A7966827-FBE3-4892-B124-71B31A2ACF4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46" name="TextBox 8845">
          <a:extLst>
            <a:ext uri="{FF2B5EF4-FFF2-40B4-BE49-F238E27FC236}">
              <a16:creationId xmlns:a16="http://schemas.microsoft.com/office/drawing/2014/main" id="{B1CBD85F-B9F2-44E4-AEBD-7D485C0EB29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47" name="TextBox 8846">
          <a:extLst>
            <a:ext uri="{FF2B5EF4-FFF2-40B4-BE49-F238E27FC236}">
              <a16:creationId xmlns:a16="http://schemas.microsoft.com/office/drawing/2014/main" id="{ED9FA6A0-29F0-4140-937B-21451551756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48" name="TextBox 8847">
          <a:extLst>
            <a:ext uri="{FF2B5EF4-FFF2-40B4-BE49-F238E27FC236}">
              <a16:creationId xmlns:a16="http://schemas.microsoft.com/office/drawing/2014/main" id="{EDC4765E-269D-4BB2-AEB0-E233F29D26F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49" name="TextBox 8848">
          <a:extLst>
            <a:ext uri="{FF2B5EF4-FFF2-40B4-BE49-F238E27FC236}">
              <a16:creationId xmlns:a16="http://schemas.microsoft.com/office/drawing/2014/main" id="{82C419C9-4458-4E5F-A4A0-DC370784729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50" name="TextBox 8849">
          <a:extLst>
            <a:ext uri="{FF2B5EF4-FFF2-40B4-BE49-F238E27FC236}">
              <a16:creationId xmlns:a16="http://schemas.microsoft.com/office/drawing/2014/main" id="{6C1FAB27-DB33-415B-9F61-180950FC625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51" name="TextBox 8850">
          <a:extLst>
            <a:ext uri="{FF2B5EF4-FFF2-40B4-BE49-F238E27FC236}">
              <a16:creationId xmlns:a16="http://schemas.microsoft.com/office/drawing/2014/main" id="{42EFEC69-F646-40C9-A265-CA0B37B2DB7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52" name="TextBox 8851">
          <a:extLst>
            <a:ext uri="{FF2B5EF4-FFF2-40B4-BE49-F238E27FC236}">
              <a16:creationId xmlns:a16="http://schemas.microsoft.com/office/drawing/2014/main" id="{60DD27CE-16CB-4E7A-854C-45D9614DB2B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53" name="TextBox 8852">
          <a:extLst>
            <a:ext uri="{FF2B5EF4-FFF2-40B4-BE49-F238E27FC236}">
              <a16:creationId xmlns:a16="http://schemas.microsoft.com/office/drawing/2014/main" id="{E92DB6C0-A5A5-4C2C-B3BB-E652772E7F0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54" name="TextBox 8853">
          <a:extLst>
            <a:ext uri="{FF2B5EF4-FFF2-40B4-BE49-F238E27FC236}">
              <a16:creationId xmlns:a16="http://schemas.microsoft.com/office/drawing/2014/main" id="{E340E69E-9E19-4A89-B07D-5D56648FED2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55" name="TextBox 8854">
          <a:extLst>
            <a:ext uri="{FF2B5EF4-FFF2-40B4-BE49-F238E27FC236}">
              <a16:creationId xmlns:a16="http://schemas.microsoft.com/office/drawing/2014/main" id="{8BC33DF8-824E-4972-8C8A-C9AB18DEED1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56" name="TextBox 8855">
          <a:extLst>
            <a:ext uri="{FF2B5EF4-FFF2-40B4-BE49-F238E27FC236}">
              <a16:creationId xmlns:a16="http://schemas.microsoft.com/office/drawing/2014/main" id="{AFED8C8E-3611-4DC2-A8F6-ACDBF2D32D8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57" name="TextBox 8856">
          <a:extLst>
            <a:ext uri="{FF2B5EF4-FFF2-40B4-BE49-F238E27FC236}">
              <a16:creationId xmlns:a16="http://schemas.microsoft.com/office/drawing/2014/main" id="{B88C1345-48AC-43A3-8353-675C99F2130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58" name="TextBox 8857">
          <a:extLst>
            <a:ext uri="{FF2B5EF4-FFF2-40B4-BE49-F238E27FC236}">
              <a16:creationId xmlns:a16="http://schemas.microsoft.com/office/drawing/2014/main" id="{6B6F06D7-60CE-4459-8E5E-91EC65C21CE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59" name="TextBox 8858">
          <a:extLst>
            <a:ext uri="{FF2B5EF4-FFF2-40B4-BE49-F238E27FC236}">
              <a16:creationId xmlns:a16="http://schemas.microsoft.com/office/drawing/2014/main" id="{2B160647-CDE7-48E7-A5DC-A588795A68F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60" name="TextBox 8859">
          <a:extLst>
            <a:ext uri="{FF2B5EF4-FFF2-40B4-BE49-F238E27FC236}">
              <a16:creationId xmlns:a16="http://schemas.microsoft.com/office/drawing/2014/main" id="{E4F653F5-7A0C-47FE-A068-665E08F9649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61" name="TextBox 8860">
          <a:extLst>
            <a:ext uri="{FF2B5EF4-FFF2-40B4-BE49-F238E27FC236}">
              <a16:creationId xmlns:a16="http://schemas.microsoft.com/office/drawing/2014/main" id="{5EB7A9D0-9157-49E8-9EB1-3D7BC381476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62" name="TextBox 8861">
          <a:extLst>
            <a:ext uri="{FF2B5EF4-FFF2-40B4-BE49-F238E27FC236}">
              <a16:creationId xmlns:a16="http://schemas.microsoft.com/office/drawing/2014/main" id="{F3BF49EC-7B73-4D59-9268-121DDB3B7BA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63" name="TextBox 8862">
          <a:extLst>
            <a:ext uri="{FF2B5EF4-FFF2-40B4-BE49-F238E27FC236}">
              <a16:creationId xmlns:a16="http://schemas.microsoft.com/office/drawing/2014/main" id="{7C65DD4C-8726-44D2-8C8F-A4C5606E439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64" name="TextBox 8863">
          <a:extLst>
            <a:ext uri="{FF2B5EF4-FFF2-40B4-BE49-F238E27FC236}">
              <a16:creationId xmlns:a16="http://schemas.microsoft.com/office/drawing/2014/main" id="{FEF0E68B-C760-486E-80CA-F1F47C14843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65" name="TextBox 8864">
          <a:extLst>
            <a:ext uri="{FF2B5EF4-FFF2-40B4-BE49-F238E27FC236}">
              <a16:creationId xmlns:a16="http://schemas.microsoft.com/office/drawing/2014/main" id="{8A840CEF-0C5E-47CB-95ED-1517D826ACA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66" name="TextBox 8865">
          <a:extLst>
            <a:ext uri="{FF2B5EF4-FFF2-40B4-BE49-F238E27FC236}">
              <a16:creationId xmlns:a16="http://schemas.microsoft.com/office/drawing/2014/main" id="{9C00C104-E6C0-413F-B720-0501AE61804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67" name="TextBox 8866">
          <a:extLst>
            <a:ext uri="{FF2B5EF4-FFF2-40B4-BE49-F238E27FC236}">
              <a16:creationId xmlns:a16="http://schemas.microsoft.com/office/drawing/2014/main" id="{8049073B-2CE4-476E-98B4-6668530C337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68" name="TextBox 8867">
          <a:extLst>
            <a:ext uri="{FF2B5EF4-FFF2-40B4-BE49-F238E27FC236}">
              <a16:creationId xmlns:a16="http://schemas.microsoft.com/office/drawing/2014/main" id="{DB059B7C-929D-48A1-9FDE-E57EE1EA929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69" name="TextBox 8868">
          <a:extLst>
            <a:ext uri="{FF2B5EF4-FFF2-40B4-BE49-F238E27FC236}">
              <a16:creationId xmlns:a16="http://schemas.microsoft.com/office/drawing/2014/main" id="{FE287968-CBE6-495C-B065-B5DD78657B3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70" name="TextBox 8869">
          <a:extLst>
            <a:ext uri="{FF2B5EF4-FFF2-40B4-BE49-F238E27FC236}">
              <a16:creationId xmlns:a16="http://schemas.microsoft.com/office/drawing/2014/main" id="{71EE590D-6302-429E-8034-AF477E0E08F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71" name="TextBox 8870">
          <a:extLst>
            <a:ext uri="{FF2B5EF4-FFF2-40B4-BE49-F238E27FC236}">
              <a16:creationId xmlns:a16="http://schemas.microsoft.com/office/drawing/2014/main" id="{1C9DBD63-206E-43EB-ABEE-2ADA49C7820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72" name="TextBox 8871">
          <a:extLst>
            <a:ext uri="{FF2B5EF4-FFF2-40B4-BE49-F238E27FC236}">
              <a16:creationId xmlns:a16="http://schemas.microsoft.com/office/drawing/2014/main" id="{21B211D4-5396-4EF1-8F2F-09B040EA2D6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73" name="TextBox 8872">
          <a:extLst>
            <a:ext uri="{FF2B5EF4-FFF2-40B4-BE49-F238E27FC236}">
              <a16:creationId xmlns:a16="http://schemas.microsoft.com/office/drawing/2014/main" id="{E44C08A9-404C-42A4-8F43-EB69DC53122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74" name="TextBox 8873">
          <a:extLst>
            <a:ext uri="{FF2B5EF4-FFF2-40B4-BE49-F238E27FC236}">
              <a16:creationId xmlns:a16="http://schemas.microsoft.com/office/drawing/2014/main" id="{1E2F5659-181F-41BB-BA3D-C57181A4F9F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75" name="TextBox 8874">
          <a:extLst>
            <a:ext uri="{FF2B5EF4-FFF2-40B4-BE49-F238E27FC236}">
              <a16:creationId xmlns:a16="http://schemas.microsoft.com/office/drawing/2014/main" id="{3B54DE59-3D5F-4FEE-996C-756C76E1E41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76" name="TextBox 8875">
          <a:extLst>
            <a:ext uri="{FF2B5EF4-FFF2-40B4-BE49-F238E27FC236}">
              <a16:creationId xmlns:a16="http://schemas.microsoft.com/office/drawing/2014/main" id="{A0FB05B3-7245-49ED-8D9A-96EA5B0214B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77" name="TextBox 8876">
          <a:extLst>
            <a:ext uri="{FF2B5EF4-FFF2-40B4-BE49-F238E27FC236}">
              <a16:creationId xmlns:a16="http://schemas.microsoft.com/office/drawing/2014/main" id="{0F24A60C-C0A7-446D-909F-2EB23D5F169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78" name="TextBox 8877">
          <a:extLst>
            <a:ext uri="{FF2B5EF4-FFF2-40B4-BE49-F238E27FC236}">
              <a16:creationId xmlns:a16="http://schemas.microsoft.com/office/drawing/2014/main" id="{EDBE3417-CE97-4FE9-8CA8-87683643F9B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79" name="TextBox 8878">
          <a:extLst>
            <a:ext uri="{FF2B5EF4-FFF2-40B4-BE49-F238E27FC236}">
              <a16:creationId xmlns:a16="http://schemas.microsoft.com/office/drawing/2014/main" id="{368B27BB-6273-43BC-8283-29567813F4A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80" name="TextBox 8879">
          <a:extLst>
            <a:ext uri="{FF2B5EF4-FFF2-40B4-BE49-F238E27FC236}">
              <a16:creationId xmlns:a16="http://schemas.microsoft.com/office/drawing/2014/main" id="{86C8B010-4C74-408C-9A93-56641898E7A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81" name="TextBox 8880">
          <a:extLst>
            <a:ext uri="{FF2B5EF4-FFF2-40B4-BE49-F238E27FC236}">
              <a16:creationId xmlns:a16="http://schemas.microsoft.com/office/drawing/2014/main" id="{92E49508-B6C9-4068-8199-C27252D00B0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82" name="TextBox 8881">
          <a:extLst>
            <a:ext uri="{FF2B5EF4-FFF2-40B4-BE49-F238E27FC236}">
              <a16:creationId xmlns:a16="http://schemas.microsoft.com/office/drawing/2014/main" id="{207CE88E-97A0-4747-927C-A84F7013EAB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83" name="TextBox 8882">
          <a:extLst>
            <a:ext uri="{FF2B5EF4-FFF2-40B4-BE49-F238E27FC236}">
              <a16:creationId xmlns:a16="http://schemas.microsoft.com/office/drawing/2014/main" id="{FC44A5B7-C515-4491-B8BE-0992FB897FD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84" name="TextBox 8883">
          <a:extLst>
            <a:ext uri="{FF2B5EF4-FFF2-40B4-BE49-F238E27FC236}">
              <a16:creationId xmlns:a16="http://schemas.microsoft.com/office/drawing/2014/main" id="{9AB21F09-2545-42F5-8863-C31151A2CAA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85" name="TextBox 8884">
          <a:extLst>
            <a:ext uri="{FF2B5EF4-FFF2-40B4-BE49-F238E27FC236}">
              <a16:creationId xmlns:a16="http://schemas.microsoft.com/office/drawing/2014/main" id="{2F45EAD8-1CB0-427C-AEB1-FA0555AFB10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86" name="TextBox 8885">
          <a:extLst>
            <a:ext uri="{FF2B5EF4-FFF2-40B4-BE49-F238E27FC236}">
              <a16:creationId xmlns:a16="http://schemas.microsoft.com/office/drawing/2014/main" id="{75B275BD-98B8-4B6B-BAA9-98E3C2E16A2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87" name="TextBox 8886">
          <a:extLst>
            <a:ext uri="{FF2B5EF4-FFF2-40B4-BE49-F238E27FC236}">
              <a16:creationId xmlns:a16="http://schemas.microsoft.com/office/drawing/2014/main" id="{20FE9008-FF70-4459-9919-B6E11C6BD2C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88" name="TextBox 8887">
          <a:extLst>
            <a:ext uri="{FF2B5EF4-FFF2-40B4-BE49-F238E27FC236}">
              <a16:creationId xmlns:a16="http://schemas.microsoft.com/office/drawing/2014/main" id="{2412DA0F-09DA-4990-8EE3-9233B210E52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89" name="TextBox 8888">
          <a:extLst>
            <a:ext uri="{FF2B5EF4-FFF2-40B4-BE49-F238E27FC236}">
              <a16:creationId xmlns:a16="http://schemas.microsoft.com/office/drawing/2014/main" id="{7A3D43A8-4CD8-4814-99EE-BB53CA430A5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90" name="TextBox 8889">
          <a:extLst>
            <a:ext uri="{FF2B5EF4-FFF2-40B4-BE49-F238E27FC236}">
              <a16:creationId xmlns:a16="http://schemas.microsoft.com/office/drawing/2014/main" id="{C9977103-0C04-4016-9542-9DC5E7EB13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91" name="TextBox 8890">
          <a:extLst>
            <a:ext uri="{FF2B5EF4-FFF2-40B4-BE49-F238E27FC236}">
              <a16:creationId xmlns:a16="http://schemas.microsoft.com/office/drawing/2014/main" id="{A911B16C-97E5-46A0-898D-BAFE0651100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92" name="TextBox 8891">
          <a:extLst>
            <a:ext uri="{FF2B5EF4-FFF2-40B4-BE49-F238E27FC236}">
              <a16:creationId xmlns:a16="http://schemas.microsoft.com/office/drawing/2014/main" id="{B26FB3D4-82B1-4503-A6AB-80D048CE8F9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93" name="TextBox 8892">
          <a:extLst>
            <a:ext uri="{FF2B5EF4-FFF2-40B4-BE49-F238E27FC236}">
              <a16:creationId xmlns:a16="http://schemas.microsoft.com/office/drawing/2014/main" id="{5DAF6659-BCF0-411C-9119-7B992393423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94" name="TextBox 8893">
          <a:extLst>
            <a:ext uri="{FF2B5EF4-FFF2-40B4-BE49-F238E27FC236}">
              <a16:creationId xmlns:a16="http://schemas.microsoft.com/office/drawing/2014/main" id="{56714D23-0129-4F88-B9CA-64F0448D686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95" name="TextBox 8894">
          <a:extLst>
            <a:ext uri="{FF2B5EF4-FFF2-40B4-BE49-F238E27FC236}">
              <a16:creationId xmlns:a16="http://schemas.microsoft.com/office/drawing/2014/main" id="{E131CFA0-92A5-47F8-BE89-19EC61539F8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96" name="TextBox 8895">
          <a:extLst>
            <a:ext uri="{FF2B5EF4-FFF2-40B4-BE49-F238E27FC236}">
              <a16:creationId xmlns:a16="http://schemas.microsoft.com/office/drawing/2014/main" id="{65555701-4DD2-4296-ADDF-E53C19E7525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97" name="TextBox 8896">
          <a:extLst>
            <a:ext uri="{FF2B5EF4-FFF2-40B4-BE49-F238E27FC236}">
              <a16:creationId xmlns:a16="http://schemas.microsoft.com/office/drawing/2014/main" id="{61EDFC4C-44B0-42EF-87B3-A450623464D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98" name="TextBox 8897">
          <a:extLst>
            <a:ext uri="{FF2B5EF4-FFF2-40B4-BE49-F238E27FC236}">
              <a16:creationId xmlns:a16="http://schemas.microsoft.com/office/drawing/2014/main" id="{BBB50B30-3291-427E-AA05-000D9211B04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899" name="TextBox 8898">
          <a:extLst>
            <a:ext uri="{FF2B5EF4-FFF2-40B4-BE49-F238E27FC236}">
              <a16:creationId xmlns:a16="http://schemas.microsoft.com/office/drawing/2014/main" id="{497F6C07-A229-4D94-A976-BCCA72E45C5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00" name="TextBox 8899">
          <a:extLst>
            <a:ext uri="{FF2B5EF4-FFF2-40B4-BE49-F238E27FC236}">
              <a16:creationId xmlns:a16="http://schemas.microsoft.com/office/drawing/2014/main" id="{498D5699-D03B-4E75-A0D0-0280F5AE95F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01" name="TextBox 8900">
          <a:extLst>
            <a:ext uri="{FF2B5EF4-FFF2-40B4-BE49-F238E27FC236}">
              <a16:creationId xmlns:a16="http://schemas.microsoft.com/office/drawing/2014/main" id="{594FDA9F-DCB5-4B62-AAA2-46276019F27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02" name="TextBox 8901">
          <a:extLst>
            <a:ext uri="{FF2B5EF4-FFF2-40B4-BE49-F238E27FC236}">
              <a16:creationId xmlns:a16="http://schemas.microsoft.com/office/drawing/2014/main" id="{EB03FF33-FD32-4F1B-89D2-83FB1E3414F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03" name="TextBox 8902">
          <a:extLst>
            <a:ext uri="{FF2B5EF4-FFF2-40B4-BE49-F238E27FC236}">
              <a16:creationId xmlns:a16="http://schemas.microsoft.com/office/drawing/2014/main" id="{F1D1E36F-652F-4DC8-956D-243F6D6E73A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04" name="TextBox 8903">
          <a:extLst>
            <a:ext uri="{FF2B5EF4-FFF2-40B4-BE49-F238E27FC236}">
              <a16:creationId xmlns:a16="http://schemas.microsoft.com/office/drawing/2014/main" id="{CFF922BF-4C8F-432F-BCFE-5D7A45D87EA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05" name="TextBox 8904">
          <a:extLst>
            <a:ext uri="{FF2B5EF4-FFF2-40B4-BE49-F238E27FC236}">
              <a16:creationId xmlns:a16="http://schemas.microsoft.com/office/drawing/2014/main" id="{44424F69-6A5A-4BE6-952A-8BF60F5B79B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06" name="TextBox 8905">
          <a:extLst>
            <a:ext uri="{FF2B5EF4-FFF2-40B4-BE49-F238E27FC236}">
              <a16:creationId xmlns:a16="http://schemas.microsoft.com/office/drawing/2014/main" id="{381D9F4F-E0E2-4BAC-921D-F01E91B99CD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07" name="TextBox 8906">
          <a:extLst>
            <a:ext uri="{FF2B5EF4-FFF2-40B4-BE49-F238E27FC236}">
              <a16:creationId xmlns:a16="http://schemas.microsoft.com/office/drawing/2014/main" id="{70E93AEA-3925-46A7-A446-109DFF6DC24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08" name="TextBox 8907">
          <a:extLst>
            <a:ext uri="{FF2B5EF4-FFF2-40B4-BE49-F238E27FC236}">
              <a16:creationId xmlns:a16="http://schemas.microsoft.com/office/drawing/2014/main" id="{3A1DFDE9-23B4-4118-B7B6-448C4A5DEE8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09" name="TextBox 8908">
          <a:extLst>
            <a:ext uri="{FF2B5EF4-FFF2-40B4-BE49-F238E27FC236}">
              <a16:creationId xmlns:a16="http://schemas.microsoft.com/office/drawing/2014/main" id="{3A9ECA8E-325E-4638-ACE2-9C63021230A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10" name="TextBox 8909">
          <a:extLst>
            <a:ext uri="{FF2B5EF4-FFF2-40B4-BE49-F238E27FC236}">
              <a16:creationId xmlns:a16="http://schemas.microsoft.com/office/drawing/2014/main" id="{4AE61835-8223-478E-A3AA-9F348062C62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11" name="TextBox 8910">
          <a:extLst>
            <a:ext uri="{FF2B5EF4-FFF2-40B4-BE49-F238E27FC236}">
              <a16:creationId xmlns:a16="http://schemas.microsoft.com/office/drawing/2014/main" id="{5A44A61A-7C7C-4FEF-8779-7AB5206C27C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12" name="TextBox 8911">
          <a:extLst>
            <a:ext uri="{FF2B5EF4-FFF2-40B4-BE49-F238E27FC236}">
              <a16:creationId xmlns:a16="http://schemas.microsoft.com/office/drawing/2014/main" id="{E1F2609E-9C5A-43FA-B479-93D4163B3D2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13" name="TextBox 8912">
          <a:extLst>
            <a:ext uri="{FF2B5EF4-FFF2-40B4-BE49-F238E27FC236}">
              <a16:creationId xmlns:a16="http://schemas.microsoft.com/office/drawing/2014/main" id="{0F9F9438-C8C1-42CC-8013-9B895B76C48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14" name="TextBox 8913">
          <a:extLst>
            <a:ext uri="{FF2B5EF4-FFF2-40B4-BE49-F238E27FC236}">
              <a16:creationId xmlns:a16="http://schemas.microsoft.com/office/drawing/2014/main" id="{B2742E88-1F91-4423-B606-4349303B4B6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15" name="TextBox 8914">
          <a:extLst>
            <a:ext uri="{FF2B5EF4-FFF2-40B4-BE49-F238E27FC236}">
              <a16:creationId xmlns:a16="http://schemas.microsoft.com/office/drawing/2014/main" id="{6D9AD3FB-2BB2-4E16-AC0D-B39334810EE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16" name="TextBox 8915">
          <a:extLst>
            <a:ext uri="{FF2B5EF4-FFF2-40B4-BE49-F238E27FC236}">
              <a16:creationId xmlns:a16="http://schemas.microsoft.com/office/drawing/2014/main" id="{D9DE5679-A0CF-44D6-92A2-9D43EF6599F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17" name="TextBox 8916">
          <a:extLst>
            <a:ext uri="{FF2B5EF4-FFF2-40B4-BE49-F238E27FC236}">
              <a16:creationId xmlns:a16="http://schemas.microsoft.com/office/drawing/2014/main" id="{55A8088B-03E3-4CFD-AE12-52372106E50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18" name="TextBox 8917">
          <a:extLst>
            <a:ext uri="{FF2B5EF4-FFF2-40B4-BE49-F238E27FC236}">
              <a16:creationId xmlns:a16="http://schemas.microsoft.com/office/drawing/2014/main" id="{4F3501C2-8E03-46B0-814F-69FC0E1F36B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19" name="TextBox 8918">
          <a:extLst>
            <a:ext uri="{FF2B5EF4-FFF2-40B4-BE49-F238E27FC236}">
              <a16:creationId xmlns:a16="http://schemas.microsoft.com/office/drawing/2014/main" id="{46F952EB-0D79-4264-89B9-6BE2AC190D8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20" name="TextBox 8919">
          <a:extLst>
            <a:ext uri="{FF2B5EF4-FFF2-40B4-BE49-F238E27FC236}">
              <a16:creationId xmlns:a16="http://schemas.microsoft.com/office/drawing/2014/main" id="{45E3D3E4-76C5-4684-B93E-EEB6EC4AAB9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21" name="TextBox 8920">
          <a:extLst>
            <a:ext uri="{FF2B5EF4-FFF2-40B4-BE49-F238E27FC236}">
              <a16:creationId xmlns:a16="http://schemas.microsoft.com/office/drawing/2014/main" id="{39349B43-AA75-4243-B28E-92B20DDB1C0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22" name="TextBox 8921">
          <a:extLst>
            <a:ext uri="{FF2B5EF4-FFF2-40B4-BE49-F238E27FC236}">
              <a16:creationId xmlns:a16="http://schemas.microsoft.com/office/drawing/2014/main" id="{40037367-16EB-4F37-8311-F019928AF20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23" name="TextBox 8922">
          <a:extLst>
            <a:ext uri="{FF2B5EF4-FFF2-40B4-BE49-F238E27FC236}">
              <a16:creationId xmlns:a16="http://schemas.microsoft.com/office/drawing/2014/main" id="{95A83E92-15FA-4797-8C55-7A419502163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24" name="TextBox 8923">
          <a:extLst>
            <a:ext uri="{FF2B5EF4-FFF2-40B4-BE49-F238E27FC236}">
              <a16:creationId xmlns:a16="http://schemas.microsoft.com/office/drawing/2014/main" id="{6BB94387-2D2C-40E0-831C-3152687906F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25" name="TextBox 8924">
          <a:extLst>
            <a:ext uri="{FF2B5EF4-FFF2-40B4-BE49-F238E27FC236}">
              <a16:creationId xmlns:a16="http://schemas.microsoft.com/office/drawing/2014/main" id="{94ABE1E4-34F3-4219-BDC2-566993A6FC0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26" name="TextBox 8925">
          <a:extLst>
            <a:ext uri="{FF2B5EF4-FFF2-40B4-BE49-F238E27FC236}">
              <a16:creationId xmlns:a16="http://schemas.microsoft.com/office/drawing/2014/main" id="{4C70B965-C26E-418E-9F49-144ECE173D4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27" name="TextBox 8926">
          <a:extLst>
            <a:ext uri="{FF2B5EF4-FFF2-40B4-BE49-F238E27FC236}">
              <a16:creationId xmlns:a16="http://schemas.microsoft.com/office/drawing/2014/main" id="{6F6BD736-5D7A-4642-A3DB-9CE3835D1AC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28" name="TextBox 8927">
          <a:extLst>
            <a:ext uri="{FF2B5EF4-FFF2-40B4-BE49-F238E27FC236}">
              <a16:creationId xmlns:a16="http://schemas.microsoft.com/office/drawing/2014/main" id="{8BA885D0-21BA-4F14-B11D-7406EFF955C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29" name="TextBox 8928">
          <a:extLst>
            <a:ext uri="{FF2B5EF4-FFF2-40B4-BE49-F238E27FC236}">
              <a16:creationId xmlns:a16="http://schemas.microsoft.com/office/drawing/2014/main" id="{0B7A3B7A-051F-4331-8BE3-EEDF36B08CE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30" name="TextBox 8929">
          <a:extLst>
            <a:ext uri="{FF2B5EF4-FFF2-40B4-BE49-F238E27FC236}">
              <a16:creationId xmlns:a16="http://schemas.microsoft.com/office/drawing/2014/main" id="{7DFA10D8-66D7-46A4-81ED-090825017E9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31" name="TextBox 8930">
          <a:extLst>
            <a:ext uri="{FF2B5EF4-FFF2-40B4-BE49-F238E27FC236}">
              <a16:creationId xmlns:a16="http://schemas.microsoft.com/office/drawing/2014/main" id="{B4D8068C-2417-47B7-9745-4AF9CD41787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32" name="TextBox 8931">
          <a:extLst>
            <a:ext uri="{FF2B5EF4-FFF2-40B4-BE49-F238E27FC236}">
              <a16:creationId xmlns:a16="http://schemas.microsoft.com/office/drawing/2014/main" id="{CAE42B34-4634-47DE-B63C-256A706D520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33" name="TextBox 8932">
          <a:extLst>
            <a:ext uri="{FF2B5EF4-FFF2-40B4-BE49-F238E27FC236}">
              <a16:creationId xmlns:a16="http://schemas.microsoft.com/office/drawing/2014/main" id="{6849546F-37FE-4E04-AA2C-FDF1131A590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34" name="TextBox 8933">
          <a:extLst>
            <a:ext uri="{FF2B5EF4-FFF2-40B4-BE49-F238E27FC236}">
              <a16:creationId xmlns:a16="http://schemas.microsoft.com/office/drawing/2014/main" id="{1332C179-9043-434B-8254-D80FD265EF1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35" name="TextBox 8934">
          <a:extLst>
            <a:ext uri="{FF2B5EF4-FFF2-40B4-BE49-F238E27FC236}">
              <a16:creationId xmlns:a16="http://schemas.microsoft.com/office/drawing/2014/main" id="{EA41AD4A-1F8E-49DA-8C83-C3E6212EE1B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36" name="TextBox 8935">
          <a:extLst>
            <a:ext uri="{FF2B5EF4-FFF2-40B4-BE49-F238E27FC236}">
              <a16:creationId xmlns:a16="http://schemas.microsoft.com/office/drawing/2014/main" id="{D78D0756-E753-4DFB-94F1-C2100877D4F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37" name="TextBox 8936">
          <a:extLst>
            <a:ext uri="{FF2B5EF4-FFF2-40B4-BE49-F238E27FC236}">
              <a16:creationId xmlns:a16="http://schemas.microsoft.com/office/drawing/2014/main" id="{2D3A4214-A416-4053-93E4-0E9C01CE3B1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38" name="TextBox 8937">
          <a:extLst>
            <a:ext uri="{FF2B5EF4-FFF2-40B4-BE49-F238E27FC236}">
              <a16:creationId xmlns:a16="http://schemas.microsoft.com/office/drawing/2014/main" id="{EEF940CA-D090-4D52-8ED7-90157DB53BD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39" name="TextBox 8938">
          <a:extLst>
            <a:ext uri="{FF2B5EF4-FFF2-40B4-BE49-F238E27FC236}">
              <a16:creationId xmlns:a16="http://schemas.microsoft.com/office/drawing/2014/main" id="{29DA0E36-0277-4397-8F73-2EDB98CE0F9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40" name="TextBox 8939">
          <a:extLst>
            <a:ext uri="{FF2B5EF4-FFF2-40B4-BE49-F238E27FC236}">
              <a16:creationId xmlns:a16="http://schemas.microsoft.com/office/drawing/2014/main" id="{9B41BBF5-C517-4A8D-9BF9-7245F5BC3E1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41" name="TextBox 8940">
          <a:extLst>
            <a:ext uri="{FF2B5EF4-FFF2-40B4-BE49-F238E27FC236}">
              <a16:creationId xmlns:a16="http://schemas.microsoft.com/office/drawing/2014/main" id="{C4F0542A-9BB5-4DD9-9427-053B51240DD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42" name="TextBox 8941">
          <a:extLst>
            <a:ext uri="{FF2B5EF4-FFF2-40B4-BE49-F238E27FC236}">
              <a16:creationId xmlns:a16="http://schemas.microsoft.com/office/drawing/2014/main" id="{768F836C-9729-4A09-9D96-B3AE3F1015C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43" name="TextBox 8942">
          <a:extLst>
            <a:ext uri="{FF2B5EF4-FFF2-40B4-BE49-F238E27FC236}">
              <a16:creationId xmlns:a16="http://schemas.microsoft.com/office/drawing/2014/main" id="{CB2A6FE6-9111-454A-BF35-B50848CC152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44" name="TextBox 8943">
          <a:extLst>
            <a:ext uri="{FF2B5EF4-FFF2-40B4-BE49-F238E27FC236}">
              <a16:creationId xmlns:a16="http://schemas.microsoft.com/office/drawing/2014/main" id="{B9A69FAF-7DEC-4BD7-99C5-E129D9BBA62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45" name="TextBox 8944">
          <a:extLst>
            <a:ext uri="{FF2B5EF4-FFF2-40B4-BE49-F238E27FC236}">
              <a16:creationId xmlns:a16="http://schemas.microsoft.com/office/drawing/2014/main" id="{22BC7993-9A4E-4012-AFEC-B345FCE5162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46" name="TextBox 8945">
          <a:extLst>
            <a:ext uri="{FF2B5EF4-FFF2-40B4-BE49-F238E27FC236}">
              <a16:creationId xmlns:a16="http://schemas.microsoft.com/office/drawing/2014/main" id="{147D5FCE-FF8C-45E7-BEE6-FE3940C055C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47" name="TextBox 8946">
          <a:extLst>
            <a:ext uri="{FF2B5EF4-FFF2-40B4-BE49-F238E27FC236}">
              <a16:creationId xmlns:a16="http://schemas.microsoft.com/office/drawing/2014/main" id="{688B4C27-DEC8-4741-BB65-F59D36843B1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48" name="TextBox 8947">
          <a:extLst>
            <a:ext uri="{FF2B5EF4-FFF2-40B4-BE49-F238E27FC236}">
              <a16:creationId xmlns:a16="http://schemas.microsoft.com/office/drawing/2014/main" id="{E3D62424-1DFF-40F0-9098-C31D7D6CE81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49" name="TextBox 8948">
          <a:extLst>
            <a:ext uri="{FF2B5EF4-FFF2-40B4-BE49-F238E27FC236}">
              <a16:creationId xmlns:a16="http://schemas.microsoft.com/office/drawing/2014/main" id="{A8B05BD4-1747-4072-AA68-0E9ECE49D6E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50" name="TextBox 8949">
          <a:extLst>
            <a:ext uri="{FF2B5EF4-FFF2-40B4-BE49-F238E27FC236}">
              <a16:creationId xmlns:a16="http://schemas.microsoft.com/office/drawing/2014/main" id="{51628DFB-0454-4BE6-8170-1BF9DAE0DEF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51" name="TextBox 8950">
          <a:extLst>
            <a:ext uri="{FF2B5EF4-FFF2-40B4-BE49-F238E27FC236}">
              <a16:creationId xmlns:a16="http://schemas.microsoft.com/office/drawing/2014/main" id="{62BEA8F5-A871-4A04-8C2A-839D3650E51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52" name="TextBox 8951">
          <a:extLst>
            <a:ext uri="{FF2B5EF4-FFF2-40B4-BE49-F238E27FC236}">
              <a16:creationId xmlns:a16="http://schemas.microsoft.com/office/drawing/2014/main" id="{B3FBCB1E-BB05-4106-92AC-4DBFD292300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53" name="TextBox 8952">
          <a:extLst>
            <a:ext uri="{FF2B5EF4-FFF2-40B4-BE49-F238E27FC236}">
              <a16:creationId xmlns:a16="http://schemas.microsoft.com/office/drawing/2014/main" id="{3BD10F78-8B82-422D-801A-C3C07638489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54" name="TextBox 8953">
          <a:extLst>
            <a:ext uri="{FF2B5EF4-FFF2-40B4-BE49-F238E27FC236}">
              <a16:creationId xmlns:a16="http://schemas.microsoft.com/office/drawing/2014/main" id="{36FCD22C-F355-4273-A56B-8E24130F256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55" name="TextBox 8954">
          <a:extLst>
            <a:ext uri="{FF2B5EF4-FFF2-40B4-BE49-F238E27FC236}">
              <a16:creationId xmlns:a16="http://schemas.microsoft.com/office/drawing/2014/main" id="{BD9BCD55-EA25-4FE9-8542-1A48528089A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56" name="TextBox 8955">
          <a:extLst>
            <a:ext uri="{FF2B5EF4-FFF2-40B4-BE49-F238E27FC236}">
              <a16:creationId xmlns:a16="http://schemas.microsoft.com/office/drawing/2014/main" id="{4C4B6965-C378-4745-BB81-D5277EEA04C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57" name="TextBox 8956">
          <a:extLst>
            <a:ext uri="{FF2B5EF4-FFF2-40B4-BE49-F238E27FC236}">
              <a16:creationId xmlns:a16="http://schemas.microsoft.com/office/drawing/2014/main" id="{4BE553FD-CCF6-43D8-9F99-AF3BAA56243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58" name="TextBox 8957">
          <a:extLst>
            <a:ext uri="{FF2B5EF4-FFF2-40B4-BE49-F238E27FC236}">
              <a16:creationId xmlns:a16="http://schemas.microsoft.com/office/drawing/2014/main" id="{D0E21FE5-9A54-433B-89F2-88B64CE3C7D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59" name="TextBox 8958">
          <a:extLst>
            <a:ext uri="{FF2B5EF4-FFF2-40B4-BE49-F238E27FC236}">
              <a16:creationId xmlns:a16="http://schemas.microsoft.com/office/drawing/2014/main" id="{373DFCF3-3C9C-4AE5-9037-58F6F728620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60" name="TextBox 8959">
          <a:extLst>
            <a:ext uri="{FF2B5EF4-FFF2-40B4-BE49-F238E27FC236}">
              <a16:creationId xmlns:a16="http://schemas.microsoft.com/office/drawing/2014/main" id="{86B81D06-270A-4DB3-86CF-CD0BD7DF4EE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61" name="TextBox 8960">
          <a:extLst>
            <a:ext uri="{FF2B5EF4-FFF2-40B4-BE49-F238E27FC236}">
              <a16:creationId xmlns:a16="http://schemas.microsoft.com/office/drawing/2014/main" id="{99DF7B39-11C4-44EC-9539-76C2A69E597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62" name="TextBox 8961">
          <a:extLst>
            <a:ext uri="{FF2B5EF4-FFF2-40B4-BE49-F238E27FC236}">
              <a16:creationId xmlns:a16="http://schemas.microsoft.com/office/drawing/2014/main" id="{05523317-F68F-40AF-8060-9FC32BF1325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63" name="TextBox 8962">
          <a:extLst>
            <a:ext uri="{FF2B5EF4-FFF2-40B4-BE49-F238E27FC236}">
              <a16:creationId xmlns:a16="http://schemas.microsoft.com/office/drawing/2014/main" id="{30E5BA5B-57BD-48A0-BED7-0280EF62B49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64" name="TextBox 8963">
          <a:extLst>
            <a:ext uri="{FF2B5EF4-FFF2-40B4-BE49-F238E27FC236}">
              <a16:creationId xmlns:a16="http://schemas.microsoft.com/office/drawing/2014/main" id="{A7D39B6E-E7F9-40F6-875F-D7C9C3CCADE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65" name="TextBox 8964">
          <a:extLst>
            <a:ext uri="{FF2B5EF4-FFF2-40B4-BE49-F238E27FC236}">
              <a16:creationId xmlns:a16="http://schemas.microsoft.com/office/drawing/2014/main" id="{FC25B9D4-6941-4E9B-95CD-48FCD39F4DA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66" name="TextBox 8965">
          <a:extLst>
            <a:ext uri="{FF2B5EF4-FFF2-40B4-BE49-F238E27FC236}">
              <a16:creationId xmlns:a16="http://schemas.microsoft.com/office/drawing/2014/main" id="{72BADB38-364E-4ECB-87B9-ECB44F874A5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67" name="TextBox 8966">
          <a:extLst>
            <a:ext uri="{FF2B5EF4-FFF2-40B4-BE49-F238E27FC236}">
              <a16:creationId xmlns:a16="http://schemas.microsoft.com/office/drawing/2014/main" id="{3908E9CA-E2C1-4F45-960A-81A092E88EE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68" name="TextBox 8967">
          <a:extLst>
            <a:ext uri="{FF2B5EF4-FFF2-40B4-BE49-F238E27FC236}">
              <a16:creationId xmlns:a16="http://schemas.microsoft.com/office/drawing/2014/main" id="{8BBB874B-BA41-4006-880F-8A4FAB28BAC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69" name="TextBox 8968">
          <a:extLst>
            <a:ext uri="{FF2B5EF4-FFF2-40B4-BE49-F238E27FC236}">
              <a16:creationId xmlns:a16="http://schemas.microsoft.com/office/drawing/2014/main" id="{5815D235-C136-4C44-811E-747FD9F24E0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70" name="TextBox 8969">
          <a:extLst>
            <a:ext uri="{FF2B5EF4-FFF2-40B4-BE49-F238E27FC236}">
              <a16:creationId xmlns:a16="http://schemas.microsoft.com/office/drawing/2014/main" id="{12CA791D-E611-4B28-8EA5-61690E95020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71" name="TextBox 8970">
          <a:extLst>
            <a:ext uri="{FF2B5EF4-FFF2-40B4-BE49-F238E27FC236}">
              <a16:creationId xmlns:a16="http://schemas.microsoft.com/office/drawing/2014/main" id="{BA6DC954-E6FC-4E3B-9B0D-BEE7640A984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72" name="TextBox 8971">
          <a:extLst>
            <a:ext uri="{FF2B5EF4-FFF2-40B4-BE49-F238E27FC236}">
              <a16:creationId xmlns:a16="http://schemas.microsoft.com/office/drawing/2014/main" id="{82728813-AAFB-480C-9F52-22B232F5D97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73" name="TextBox 8972">
          <a:extLst>
            <a:ext uri="{FF2B5EF4-FFF2-40B4-BE49-F238E27FC236}">
              <a16:creationId xmlns:a16="http://schemas.microsoft.com/office/drawing/2014/main" id="{340E0079-038F-4219-BDF3-645C4DC3ADE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74" name="TextBox 8973">
          <a:extLst>
            <a:ext uri="{FF2B5EF4-FFF2-40B4-BE49-F238E27FC236}">
              <a16:creationId xmlns:a16="http://schemas.microsoft.com/office/drawing/2014/main" id="{EB40C4FE-B29A-4E32-80BC-B5024907320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75" name="TextBox 8974">
          <a:extLst>
            <a:ext uri="{FF2B5EF4-FFF2-40B4-BE49-F238E27FC236}">
              <a16:creationId xmlns:a16="http://schemas.microsoft.com/office/drawing/2014/main" id="{4B60A787-FB9B-443B-A4C4-74A2B1DBEB9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76" name="TextBox 8975">
          <a:extLst>
            <a:ext uri="{FF2B5EF4-FFF2-40B4-BE49-F238E27FC236}">
              <a16:creationId xmlns:a16="http://schemas.microsoft.com/office/drawing/2014/main" id="{D436490C-C6AA-4D40-98D9-48F5B938512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77" name="TextBox 8976">
          <a:extLst>
            <a:ext uri="{FF2B5EF4-FFF2-40B4-BE49-F238E27FC236}">
              <a16:creationId xmlns:a16="http://schemas.microsoft.com/office/drawing/2014/main" id="{A5930A4C-CE40-46BC-BE9B-ABEC22A32C7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78" name="TextBox 8977">
          <a:extLst>
            <a:ext uri="{FF2B5EF4-FFF2-40B4-BE49-F238E27FC236}">
              <a16:creationId xmlns:a16="http://schemas.microsoft.com/office/drawing/2014/main" id="{32218AFA-67AE-4C97-B212-1BFFA701B2C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79" name="TextBox 8978">
          <a:extLst>
            <a:ext uri="{FF2B5EF4-FFF2-40B4-BE49-F238E27FC236}">
              <a16:creationId xmlns:a16="http://schemas.microsoft.com/office/drawing/2014/main" id="{16D975E0-D37A-4D59-A72E-466CA2D3744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80" name="TextBox 8979">
          <a:extLst>
            <a:ext uri="{FF2B5EF4-FFF2-40B4-BE49-F238E27FC236}">
              <a16:creationId xmlns:a16="http://schemas.microsoft.com/office/drawing/2014/main" id="{C64792B4-CD6D-4D91-B8C1-480D9DE4C59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81" name="TextBox 8980">
          <a:extLst>
            <a:ext uri="{FF2B5EF4-FFF2-40B4-BE49-F238E27FC236}">
              <a16:creationId xmlns:a16="http://schemas.microsoft.com/office/drawing/2014/main" id="{47ECDEF4-EB96-432C-8765-27376DAD43F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82" name="TextBox 8981">
          <a:extLst>
            <a:ext uri="{FF2B5EF4-FFF2-40B4-BE49-F238E27FC236}">
              <a16:creationId xmlns:a16="http://schemas.microsoft.com/office/drawing/2014/main" id="{16354F4F-5B32-4B1D-8182-DC7C600A321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83" name="TextBox 8982">
          <a:extLst>
            <a:ext uri="{FF2B5EF4-FFF2-40B4-BE49-F238E27FC236}">
              <a16:creationId xmlns:a16="http://schemas.microsoft.com/office/drawing/2014/main" id="{3E1496F6-3F88-474D-98A6-D7BED1751E8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84" name="TextBox 8983">
          <a:extLst>
            <a:ext uri="{FF2B5EF4-FFF2-40B4-BE49-F238E27FC236}">
              <a16:creationId xmlns:a16="http://schemas.microsoft.com/office/drawing/2014/main" id="{512C7700-5862-4060-A090-EEF6A738C06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85" name="TextBox 8984">
          <a:extLst>
            <a:ext uri="{FF2B5EF4-FFF2-40B4-BE49-F238E27FC236}">
              <a16:creationId xmlns:a16="http://schemas.microsoft.com/office/drawing/2014/main" id="{F847CA5E-DE76-4EC0-82A3-85F2421074B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86" name="TextBox 8985">
          <a:extLst>
            <a:ext uri="{FF2B5EF4-FFF2-40B4-BE49-F238E27FC236}">
              <a16:creationId xmlns:a16="http://schemas.microsoft.com/office/drawing/2014/main" id="{B006E68B-5619-4917-8FCA-1EAFE54A439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87" name="TextBox 8986">
          <a:extLst>
            <a:ext uri="{FF2B5EF4-FFF2-40B4-BE49-F238E27FC236}">
              <a16:creationId xmlns:a16="http://schemas.microsoft.com/office/drawing/2014/main" id="{A602BEC2-09D5-4489-9D1A-7FCA00C0D37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88" name="TextBox 8987">
          <a:extLst>
            <a:ext uri="{FF2B5EF4-FFF2-40B4-BE49-F238E27FC236}">
              <a16:creationId xmlns:a16="http://schemas.microsoft.com/office/drawing/2014/main" id="{1CE5FAC1-B5BB-4BCA-81CB-17FF04F3CCA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89" name="TextBox 8988">
          <a:extLst>
            <a:ext uri="{FF2B5EF4-FFF2-40B4-BE49-F238E27FC236}">
              <a16:creationId xmlns:a16="http://schemas.microsoft.com/office/drawing/2014/main" id="{0CD779B2-C98F-451B-8ACB-12A13D46188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90" name="TextBox 8989">
          <a:extLst>
            <a:ext uri="{FF2B5EF4-FFF2-40B4-BE49-F238E27FC236}">
              <a16:creationId xmlns:a16="http://schemas.microsoft.com/office/drawing/2014/main" id="{3148819E-B609-4F63-8A58-D30DB711B7F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91" name="TextBox 8990">
          <a:extLst>
            <a:ext uri="{FF2B5EF4-FFF2-40B4-BE49-F238E27FC236}">
              <a16:creationId xmlns:a16="http://schemas.microsoft.com/office/drawing/2014/main" id="{9A4A6F14-866B-4AF3-8E05-EEAE644EA4C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92" name="TextBox 8991">
          <a:extLst>
            <a:ext uri="{FF2B5EF4-FFF2-40B4-BE49-F238E27FC236}">
              <a16:creationId xmlns:a16="http://schemas.microsoft.com/office/drawing/2014/main" id="{5C2F2E89-6190-41AD-9492-A55A98CB6C6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93" name="TextBox 8992">
          <a:extLst>
            <a:ext uri="{FF2B5EF4-FFF2-40B4-BE49-F238E27FC236}">
              <a16:creationId xmlns:a16="http://schemas.microsoft.com/office/drawing/2014/main" id="{D2921A91-5E52-4813-A38F-73664C5584B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94" name="TextBox 8993">
          <a:extLst>
            <a:ext uri="{FF2B5EF4-FFF2-40B4-BE49-F238E27FC236}">
              <a16:creationId xmlns:a16="http://schemas.microsoft.com/office/drawing/2014/main" id="{B5589622-838D-45E2-A042-58D2C3E2DD2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95" name="TextBox 8994">
          <a:extLst>
            <a:ext uri="{FF2B5EF4-FFF2-40B4-BE49-F238E27FC236}">
              <a16:creationId xmlns:a16="http://schemas.microsoft.com/office/drawing/2014/main" id="{848748CD-4E08-40A9-9543-293242F42CC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96" name="TextBox 8995">
          <a:extLst>
            <a:ext uri="{FF2B5EF4-FFF2-40B4-BE49-F238E27FC236}">
              <a16:creationId xmlns:a16="http://schemas.microsoft.com/office/drawing/2014/main" id="{8AC6A8F9-E8C7-4851-8C61-B741110CFDA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97" name="TextBox 8996">
          <a:extLst>
            <a:ext uri="{FF2B5EF4-FFF2-40B4-BE49-F238E27FC236}">
              <a16:creationId xmlns:a16="http://schemas.microsoft.com/office/drawing/2014/main" id="{ACDC8C05-3267-497F-9C06-97D3D8BAA65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98" name="TextBox 8997">
          <a:extLst>
            <a:ext uri="{FF2B5EF4-FFF2-40B4-BE49-F238E27FC236}">
              <a16:creationId xmlns:a16="http://schemas.microsoft.com/office/drawing/2014/main" id="{D32055F6-4580-424C-9A7F-53E66F60553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8999" name="TextBox 8998">
          <a:extLst>
            <a:ext uri="{FF2B5EF4-FFF2-40B4-BE49-F238E27FC236}">
              <a16:creationId xmlns:a16="http://schemas.microsoft.com/office/drawing/2014/main" id="{4D22B4B1-29A8-4E8C-83B0-83D8DC2C29A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00" name="TextBox 8999">
          <a:extLst>
            <a:ext uri="{FF2B5EF4-FFF2-40B4-BE49-F238E27FC236}">
              <a16:creationId xmlns:a16="http://schemas.microsoft.com/office/drawing/2014/main" id="{19F431FC-DE0A-4D44-8A02-D956F9BF2D3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01" name="TextBox 9000">
          <a:extLst>
            <a:ext uri="{FF2B5EF4-FFF2-40B4-BE49-F238E27FC236}">
              <a16:creationId xmlns:a16="http://schemas.microsoft.com/office/drawing/2014/main" id="{E1F83129-65A1-4EEB-AE35-F98EFFA8BFB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02" name="TextBox 9001">
          <a:extLst>
            <a:ext uri="{FF2B5EF4-FFF2-40B4-BE49-F238E27FC236}">
              <a16:creationId xmlns:a16="http://schemas.microsoft.com/office/drawing/2014/main" id="{6AE3992B-2413-4AC8-AE1B-20F0D7B86F7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03" name="TextBox 9002">
          <a:extLst>
            <a:ext uri="{FF2B5EF4-FFF2-40B4-BE49-F238E27FC236}">
              <a16:creationId xmlns:a16="http://schemas.microsoft.com/office/drawing/2014/main" id="{BB6F7BE4-24E6-4695-B073-AA5A946A4EB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04" name="TextBox 9003">
          <a:extLst>
            <a:ext uri="{FF2B5EF4-FFF2-40B4-BE49-F238E27FC236}">
              <a16:creationId xmlns:a16="http://schemas.microsoft.com/office/drawing/2014/main" id="{B3C78645-48B1-4C64-A534-105AF3D9FE8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05" name="TextBox 9004">
          <a:extLst>
            <a:ext uri="{FF2B5EF4-FFF2-40B4-BE49-F238E27FC236}">
              <a16:creationId xmlns:a16="http://schemas.microsoft.com/office/drawing/2014/main" id="{EAA2A156-FD87-4CBF-87BB-E1485F45187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06" name="TextBox 9005">
          <a:extLst>
            <a:ext uri="{FF2B5EF4-FFF2-40B4-BE49-F238E27FC236}">
              <a16:creationId xmlns:a16="http://schemas.microsoft.com/office/drawing/2014/main" id="{59B79EAB-31B1-4392-9D12-4628898DC61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07" name="TextBox 9006">
          <a:extLst>
            <a:ext uri="{FF2B5EF4-FFF2-40B4-BE49-F238E27FC236}">
              <a16:creationId xmlns:a16="http://schemas.microsoft.com/office/drawing/2014/main" id="{AE9CF34B-619C-4E25-969B-F5085E77369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08" name="TextBox 9007">
          <a:extLst>
            <a:ext uri="{FF2B5EF4-FFF2-40B4-BE49-F238E27FC236}">
              <a16:creationId xmlns:a16="http://schemas.microsoft.com/office/drawing/2014/main" id="{0AEBF365-237C-41AE-807F-8043175D95E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09" name="TextBox 9008">
          <a:extLst>
            <a:ext uri="{FF2B5EF4-FFF2-40B4-BE49-F238E27FC236}">
              <a16:creationId xmlns:a16="http://schemas.microsoft.com/office/drawing/2014/main" id="{EB001B73-C365-4425-B13D-4843C1B9079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10" name="TextBox 9009">
          <a:extLst>
            <a:ext uri="{FF2B5EF4-FFF2-40B4-BE49-F238E27FC236}">
              <a16:creationId xmlns:a16="http://schemas.microsoft.com/office/drawing/2014/main" id="{30F81F36-E80B-414D-A19D-81C10D05C79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11" name="TextBox 9010">
          <a:extLst>
            <a:ext uri="{FF2B5EF4-FFF2-40B4-BE49-F238E27FC236}">
              <a16:creationId xmlns:a16="http://schemas.microsoft.com/office/drawing/2014/main" id="{CEBC1F07-C0E0-44E1-974B-AF23A445AA7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12" name="TextBox 9011">
          <a:extLst>
            <a:ext uri="{FF2B5EF4-FFF2-40B4-BE49-F238E27FC236}">
              <a16:creationId xmlns:a16="http://schemas.microsoft.com/office/drawing/2014/main" id="{19F33BAE-ADBB-43A9-AB1B-885C09E13C0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13" name="TextBox 9012">
          <a:extLst>
            <a:ext uri="{FF2B5EF4-FFF2-40B4-BE49-F238E27FC236}">
              <a16:creationId xmlns:a16="http://schemas.microsoft.com/office/drawing/2014/main" id="{459D58B6-38E4-476D-80AC-6D9077D86E1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14" name="TextBox 9013">
          <a:extLst>
            <a:ext uri="{FF2B5EF4-FFF2-40B4-BE49-F238E27FC236}">
              <a16:creationId xmlns:a16="http://schemas.microsoft.com/office/drawing/2014/main" id="{3DB9335B-D86E-493B-8E27-AB85071A34E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15" name="TextBox 9014">
          <a:extLst>
            <a:ext uri="{FF2B5EF4-FFF2-40B4-BE49-F238E27FC236}">
              <a16:creationId xmlns:a16="http://schemas.microsoft.com/office/drawing/2014/main" id="{69765EED-3B18-44C1-ACF6-FBB10BB054F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16" name="TextBox 9015">
          <a:extLst>
            <a:ext uri="{FF2B5EF4-FFF2-40B4-BE49-F238E27FC236}">
              <a16:creationId xmlns:a16="http://schemas.microsoft.com/office/drawing/2014/main" id="{64F20518-8E06-41F5-8DDF-ADE76ECC06A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17" name="TextBox 9016">
          <a:extLst>
            <a:ext uri="{FF2B5EF4-FFF2-40B4-BE49-F238E27FC236}">
              <a16:creationId xmlns:a16="http://schemas.microsoft.com/office/drawing/2014/main" id="{B865B9DE-77CC-443B-BAB6-56AF2F82535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18" name="TextBox 9017">
          <a:extLst>
            <a:ext uri="{FF2B5EF4-FFF2-40B4-BE49-F238E27FC236}">
              <a16:creationId xmlns:a16="http://schemas.microsoft.com/office/drawing/2014/main" id="{55EB3840-DF14-4047-868D-8499F67ADDB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19" name="TextBox 9018">
          <a:extLst>
            <a:ext uri="{FF2B5EF4-FFF2-40B4-BE49-F238E27FC236}">
              <a16:creationId xmlns:a16="http://schemas.microsoft.com/office/drawing/2014/main" id="{463EC9CE-28E1-4D8A-A3DE-3DC1CE52766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20" name="TextBox 9019">
          <a:extLst>
            <a:ext uri="{FF2B5EF4-FFF2-40B4-BE49-F238E27FC236}">
              <a16:creationId xmlns:a16="http://schemas.microsoft.com/office/drawing/2014/main" id="{A3F673C9-EFE5-435B-8D42-851C52764CF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21" name="TextBox 9020">
          <a:extLst>
            <a:ext uri="{FF2B5EF4-FFF2-40B4-BE49-F238E27FC236}">
              <a16:creationId xmlns:a16="http://schemas.microsoft.com/office/drawing/2014/main" id="{3F23F74D-8414-491A-9F03-7088851C662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22" name="TextBox 9021">
          <a:extLst>
            <a:ext uri="{FF2B5EF4-FFF2-40B4-BE49-F238E27FC236}">
              <a16:creationId xmlns:a16="http://schemas.microsoft.com/office/drawing/2014/main" id="{B1A70B44-1A24-4A32-9B24-EF7A1FA46F5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23" name="TextBox 9022">
          <a:extLst>
            <a:ext uri="{FF2B5EF4-FFF2-40B4-BE49-F238E27FC236}">
              <a16:creationId xmlns:a16="http://schemas.microsoft.com/office/drawing/2014/main" id="{FCE5337E-A768-49A4-B16F-55340A3D564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24" name="TextBox 9023">
          <a:extLst>
            <a:ext uri="{FF2B5EF4-FFF2-40B4-BE49-F238E27FC236}">
              <a16:creationId xmlns:a16="http://schemas.microsoft.com/office/drawing/2014/main" id="{F3A07D18-7EA4-4D86-8E99-EF136F217A9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25" name="TextBox 9024">
          <a:extLst>
            <a:ext uri="{FF2B5EF4-FFF2-40B4-BE49-F238E27FC236}">
              <a16:creationId xmlns:a16="http://schemas.microsoft.com/office/drawing/2014/main" id="{90ACFB39-12FC-40D7-8D47-A95DF94BC2F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26" name="TextBox 9025">
          <a:extLst>
            <a:ext uri="{FF2B5EF4-FFF2-40B4-BE49-F238E27FC236}">
              <a16:creationId xmlns:a16="http://schemas.microsoft.com/office/drawing/2014/main" id="{761D7697-8A74-42FC-A39A-25BFEBD0260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27" name="TextBox 9026">
          <a:extLst>
            <a:ext uri="{FF2B5EF4-FFF2-40B4-BE49-F238E27FC236}">
              <a16:creationId xmlns:a16="http://schemas.microsoft.com/office/drawing/2014/main" id="{A5B7B695-621A-4C88-9CAE-2648F285A23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28" name="TextBox 9027">
          <a:extLst>
            <a:ext uri="{FF2B5EF4-FFF2-40B4-BE49-F238E27FC236}">
              <a16:creationId xmlns:a16="http://schemas.microsoft.com/office/drawing/2014/main" id="{89D05EDB-AC48-4127-9A21-2DBDB690BF2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29" name="TextBox 9028">
          <a:extLst>
            <a:ext uri="{FF2B5EF4-FFF2-40B4-BE49-F238E27FC236}">
              <a16:creationId xmlns:a16="http://schemas.microsoft.com/office/drawing/2014/main" id="{EA87D5D1-09AA-4073-AFC1-C202416DB0F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30" name="TextBox 9029">
          <a:extLst>
            <a:ext uri="{FF2B5EF4-FFF2-40B4-BE49-F238E27FC236}">
              <a16:creationId xmlns:a16="http://schemas.microsoft.com/office/drawing/2014/main" id="{7D70DDD3-A294-46EF-A108-43EC7B48B09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31" name="TextBox 9030">
          <a:extLst>
            <a:ext uri="{FF2B5EF4-FFF2-40B4-BE49-F238E27FC236}">
              <a16:creationId xmlns:a16="http://schemas.microsoft.com/office/drawing/2014/main" id="{55E57159-5A85-48E3-9C57-7F88B88BEFD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32" name="TextBox 9031">
          <a:extLst>
            <a:ext uri="{FF2B5EF4-FFF2-40B4-BE49-F238E27FC236}">
              <a16:creationId xmlns:a16="http://schemas.microsoft.com/office/drawing/2014/main" id="{8F992025-BC33-41F1-9576-89CC36FCE68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33" name="TextBox 9032">
          <a:extLst>
            <a:ext uri="{FF2B5EF4-FFF2-40B4-BE49-F238E27FC236}">
              <a16:creationId xmlns:a16="http://schemas.microsoft.com/office/drawing/2014/main" id="{FF3653D0-61D3-4E7D-B6D8-3C3B40ECC75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34" name="TextBox 9033">
          <a:extLst>
            <a:ext uri="{FF2B5EF4-FFF2-40B4-BE49-F238E27FC236}">
              <a16:creationId xmlns:a16="http://schemas.microsoft.com/office/drawing/2014/main" id="{63F4E3BD-9A0D-4997-BC23-FEE49F49E92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35" name="TextBox 9034">
          <a:extLst>
            <a:ext uri="{FF2B5EF4-FFF2-40B4-BE49-F238E27FC236}">
              <a16:creationId xmlns:a16="http://schemas.microsoft.com/office/drawing/2014/main" id="{91F1A651-ED0D-4B5D-8AC2-12BD12A3262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36" name="TextBox 9035">
          <a:extLst>
            <a:ext uri="{FF2B5EF4-FFF2-40B4-BE49-F238E27FC236}">
              <a16:creationId xmlns:a16="http://schemas.microsoft.com/office/drawing/2014/main" id="{5005D24A-598E-4C02-B538-AE6010D6FA7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37" name="TextBox 9036">
          <a:extLst>
            <a:ext uri="{FF2B5EF4-FFF2-40B4-BE49-F238E27FC236}">
              <a16:creationId xmlns:a16="http://schemas.microsoft.com/office/drawing/2014/main" id="{A10E013D-2890-4AF0-AE60-92DD0EBF399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38" name="TextBox 9037">
          <a:extLst>
            <a:ext uri="{FF2B5EF4-FFF2-40B4-BE49-F238E27FC236}">
              <a16:creationId xmlns:a16="http://schemas.microsoft.com/office/drawing/2014/main" id="{ABD7FE84-B6E0-4D19-98E7-8C96762AA6D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39" name="TextBox 9038">
          <a:extLst>
            <a:ext uri="{FF2B5EF4-FFF2-40B4-BE49-F238E27FC236}">
              <a16:creationId xmlns:a16="http://schemas.microsoft.com/office/drawing/2014/main" id="{2335F33C-A875-455B-A8A5-D11351DD496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40" name="TextBox 9039">
          <a:extLst>
            <a:ext uri="{FF2B5EF4-FFF2-40B4-BE49-F238E27FC236}">
              <a16:creationId xmlns:a16="http://schemas.microsoft.com/office/drawing/2014/main" id="{4A23A9F0-D60E-4B57-ADC7-ABEE55ACF26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41" name="TextBox 9040">
          <a:extLst>
            <a:ext uri="{FF2B5EF4-FFF2-40B4-BE49-F238E27FC236}">
              <a16:creationId xmlns:a16="http://schemas.microsoft.com/office/drawing/2014/main" id="{7D0CA5EA-C9FB-431C-8DBB-2B54663F488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42" name="TextBox 9041">
          <a:extLst>
            <a:ext uri="{FF2B5EF4-FFF2-40B4-BE49-F238E27FC236}">
              <a16:creationId xmlns:a16="http://schemas.microsoft.com/office/drawing/2014/main" id="{F4BC8681-86F5-494D-B910-CF2778E9617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43" name="TextBox 9042">
          <a:extLst>
            <a:ext uri="{FF2B5EF4-FFF2-40B4-BE49-F238E27FC236}">
              <a16:creationId xmlns:a16="http://schemas.microsoft.com/office/drawing/2014/main" id="{7578033C-6622-4FFB-8A89-F4885FA50CF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44" name="TextBox 9043">
          <a:extLst>
            <a:ext uri="{FF2B5EF4-FFF2-40B4-BE49-F238E27FC236}">
              <a16:creationId xmlns:a16="http://schemas.microsoft.com/office/drawing/2014/main" id="{FBC505CC-EC38-4C5A-B144-67D1C7075AC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45" name="TextBox 9044">
          <a:extLst>
            <a:ext uri="{FF2B5EF4-FFF2-40B4-BE49-F238E27FC236}">
              <a16:creationId xmlns:a16="http://schemas.microsoft.com/office/drawing/2014/main" id="{5534C109-184A-4886-B6F5-43D9C63300B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46" name="TextBox 9045">
          <a:extLst>
            <a:ext uri="{FF2B5EF4-FFF2-40B4-BE49-F238E27FC236}">
              <a16:creationId xmlns:a16="http://schemas.microsoft.com/office/drawing/2014/main" id="{D513C812-5A6A-4060-9A7C-FF9B6C21EBE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47" name="TextBox 9046">
          <a:extLst>
            <a:ext uri="{FF2B5EF4-FFF2-40B4-BE49-F238E27FC236}">
              <a16:creationId xmlns:a16="http://schemas.microsoft.com/office/drawing/2014/main" id="{41C8652D-B670-4CCD-B07F-76592724190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48" name="TextBox 9047">
          <a:extLst>
            <a:ext uri="{FF2B5EF4-FFF2-40B4-BE49-F238E27FC236}">
              <a16:creationId xmlns:a16="http://schemas.microsoft.com/office/drawing/2014/main" id="{21DBA81E-602E-466C-BDF2-CF4D47980AD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49" name="TextBox 9048">
          <a:extLst>
            <a:ext uri="{FF2B5EF4-FFF2-40B4-BE49-F238E27FC236}">
              <a16:creationId xmlns:a16="http://schemas.microsoft.com/office/drawing/2014/main" id="{A61A2CA0-1AA6-423F-8E14-CEB8C406335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50" name="TextBox 9049">
          <a:extLst>
            <a:ext uri="{FF2B5EF4-FFF2-40B4-BE49-F238E27FC236}">
              <a16:creationId xmlns:a16="http://schemas.microsoft.com/office/drawing/2014/main" id="{2DF26B4A-1DB3-445B-8465-B9950028B64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51" name="TextBox 9050">
          <a:extLst>
            <a:ext uri="{FF2B5EF4-FFF2-40B4-BE49-F238E27FC236}">
              <a16:creationId xmlns:a16="http://schemas.microsoft.com/office/drawing/2014/main" id="{360122F6-EDC0-4C8D-A6ED-C27F6F9B4BE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52" name="TextBox 9051">
          <a:extLst>
            <a:ext uri="{FF2B5EF4-FFF2-40B4-BE49-F238E27FC236}">
              <a16:creationId xmlns:a16="http://schemas.microsoft.com/office/drawing/2014/main" id="{6892DC23-A690-4120-9DE3-88FB2D91192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53" name="TextBox 9052">
          <a:extLst>
            <a:ext uri="{FF2B5EF4-FFF2-40B4-BE49-F238E27FC236}">
              <a16:creationId xmlns:a16="http://schemas.microsoft.com/office/drawing/2014/main" id="{494A2760-7C00-42E9-AE50-BC6365976D3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54" name="TextBox 9053">
          <a:extLst>
            <a:ext uri="{FF2B5EF4-FFF2-40B4-BE49-F238E27FC236}">
              <a16:creationId xmlns:a16="http://schemas.microsoft.com/office/drawing/2014/main" id="{F4F46595-CDC1-40C1-AFDF-ECC8F95B0E3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55" name="TextBox 9054">
          <a:extLst>
            <a:ext uri="{FF2B5EF4-FFF2-40B4-BE49-F238E27FC236}">
              <a16:creationId xmlns:a16="http://schemas.microsoft.com/office/drawing/2014/main" id="{6EFD0DEE-4E2F-49C6-A914-DA03EFBFE23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56" name="TextBox 9055">
          <a:extLst>
            <a:ext uri="{FF2B5EF4-FFF2-40B4-BE49-F238E27FC236}">
              <a16:creationId xmlns:a16="http://schemas.microsoft.com/office/drawing/2014/main" id="{EE990D05-D3A7-4B06-A37C-8ABC061B7AB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57" name="TextBox 9056">
          <a:extLst>
            <a:ext uri="{FF2B5EF4-FFF2-40B4-BE49-F238E27FC236}">
              <a16:creationId xmlns:a16="http://schemas.microsoft.com/office/drawing/2014/main" id="{1302E6EE-114C-4FC0-A087-5AD2290AA7D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58" name="TextBox 9057">
          <a:extLst>
            <a:ext uri="{FF2B5EF4-FFF2-40B4-BE49-F238E27FC236}">
              <a16:creationId xmlns:a16="http://schemas.microsoft.com/office/drawing/2014/main" id="{B976DD6B-0DEB-4F68-B9C4-E8E1D97E53B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59" name="TextBox 9058">
          <a:extLst>
            <a:ext uri="{FF2B5EF4-FFF2-40B4-BE49-F238E27FC236}">
              <a16:creationId xmlns:a16="http://schemas.microsoft.com/office/drawing/2014/main" id="{67783B4F-99B3-41D1-A1AA-96C87A30A3B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60" name="TextBox 9059">
          <a:extLst>
            <a:ext uri="{FF2B5EF4-FFF2-40B4-BE49-F238E27FC236}">
              <a16:creationId xmlns:a16="http://schemas.microsoft.com/office/drawing/2014/main" id="{9706E391-AD02-4619-8F44-33DC286C7CC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61" name="TextBox 9060">
          <a:extLst>
            <a:ext uri="{FF2B5EF4-FFF2-40B4-BE49-F238E27FC236}">
              <a16:creationId xmlns:a16="http://schemas.microsoft.com/office/drawing/2014/main" id="{76564E0F-981E-47AC-8EEF-1BE39BEC6FB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62" name="TextBox 9061">
          <a:extLst>
            <a:ext uri="{FF2B5EF4-FFF2-40B4-BE49-F238E27FC236}">
              <a16:creationId xmlns:a16="http://schemas.microsoft.com/office/drawing/2014/main" id="{5EB98066-0E1B-4A6F-BA37-4D46761F9E2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63" name="TextBox 9062">
          <a:extLst>
            <a:ext uri="{FF2B5EF4-FFF2-40B4-BE49-F238E27FC236}">
              <a16:creationId xmlns:a16="http://schemas.microsoft.com/office/drawing/2014/main" id="{21AA7F3C-DAC2-4351-90F2-A7483349FDC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64" name="TextBox 9063">
          <a:extLst>
            <a:ext uri="{FF2B5EF4-FFF2-40B4-BE49-F238E27FC236}">
              <a16:creationId xmlns:a16="http://schemas.microsoft.com/office/drawing/2014/main" id="{21820C7D-416C-4BC6-A951-8C7E2EAFDCC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65" name="TextBox 9064">
          <a:extLst>
            <a:ext uri="{FF2B5EF4-FFF2-40B4-BE49-F238E27FC236}">
              <a16:creationId xmlns:a16="http://schemas.microsoft.com/office/drawing/2014/main" id="{E0C206D4-BC86-4059-B967-6CD58F79177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66" name="TextBox 9065">
          <a:extLst>
            <a:ext uri="{FF2B5EF4-FFF2-40B4-BE49-F238E27FC236}">
              <a16:creationId xmlns:a16="http://schemas.microsoft.com/office/drawing/2014/main" id="{15828089-3273-4C1F-8AB5-2F1F39E38C5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67" name="TextBox 9066">
          <a:extLst>
            <a:ext uri="{FF2B5EF4-FFF2-40B4-BE49-F238E27FC236}">
              <a16:creationId xmlns:a16="http://schemas.microsoft.com/office/drawing/2014/main" id="{41B21428-E1AC-42BA-9ADA-DFE7CA459A1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68" name="TextBox 9067">
          <a:extLst>
            <a:ext uri="{FF2B5EF4-FFF2-40B4-BE49-F238E27FC236}">
              <a16:creationId xmlns:a16="http://schemas.microsoft.com/office/drawing/2014/main" id="{64C41AF6-4066-4CA1-B34E-94BBAD81FF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69" name="TextBox 9068">
          <a:extLst>
            <a:ext uri="{FF2B5EF4-FFF2-40B4-BE49-F238E27FC236}">
              <a16:creationId xmlns:a16="http://schemas.microsoft.com/office/drawing/2014/main" id="{FB9BAC22-6326-4DA7-AEB5-9008765CE01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70" name="TextBox 9069">
          <a:extLst>
            <a:ext uri="{FF2B5EF4-FFF2-40B4-BE49-F238E27FC236}">
              <a16:creationId xmlns:a16="http://schemas.microsoft.com/office/drawing/2014/main" id="{6FD2D7E4-A8C4-462B-B4C0-F9922D2FD58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71" name="TextBox 9070">
          <a:extLst>
            <a:ext uri="{FF2B5EF4-FFF2-40B4-BE49-F238E27FC236}">
              <a16:creationId xmlns:a16="http://schemas.microsoft.com/office/drawing/2014/main" id="{2AC30318-965D-4FDF-965A-C524F9B0F27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72" name="TextBox 9071">
          <a:extLst>
            <a:ext uri="{FF2B5EF4-FFF2-40B4-BE49-F238E27FC236}">
              <a16:creationId xmlns:a16="http://schemas.microsoft.com/office/drawing/2014/main" id="{D3335F77-847B-4AC1-BFCD-4AE42536CE7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73" name="TextBox 9072">
          <a:extLst>
            <a:ext uri="{FF2B5EF4-FFF2-40B4-BE49-F238E27FC236}">
              <a16:creationId xmlns:a16="http://schemas.microsoft.com/office/drawing/2014/main" id="{4F398955-B495-4C56-9112-6AB7E905CAA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74" name="TextBox 9073">
          <a:extLst>
            <a:ext uri="{FF2B5EF4-FFF2-40B4-BE49-F238E27FC236}">
              <a16:creationId xmlns:a16="http://schemas.microsoft.com/office/drawing/2014/main" id="{B793C4B7-D28C-4272-9B9F-636E360F91F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75" name="TextBox 9074">
          <a:extLst>
            <a:ext uri="{FF2B5EF4-FFF2-40B4-BE49-F238E27FC236}">
              <a16:creationId xmlns:a16="http://schemas.microsoft.com/office/drawing/2014/main" id="{05EA3AAA-6F68-44BE-801A-0F8E3040A74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76" name="TextBox 9075">
          <a:extLst>
            <a:ext uri="{FF2B5EF4-FFF2-40B4-BE49-F238E27FC236}">
              <a16:creationId xmlns:a16="http://schemas.microsoft.com/office/drawing/2014/main" id="{55050A1D-7048-473F-81FB-C748EC1793E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77" name="TextBox 9076">
          <a:extLst>
            <a:ext uri="{FF2B5EF4-FFF2-40B4-BE49-F238E27FC236}">
              <a16:creationId xmlns:a16="http://schemas.microsoft.com/office/drawing/2014/main" id="{EDF26D99-06E8-46B7-9F50-77418AD1530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78" name="TextBox 9077">
          <a:extLst>
            <a:ext uri="{FF2B5EF4-FFF2-40B4-BE49-F238E27FC236}">
              <a16:creationId xmlns:a16="http://schemas.microsoft.com/office/drawing/2014/main" id="{3B12C0B6-8B1A-4866-9FF1-B5C7F256DE7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79" name="TextBox 9078">
          <a:extLst>
            <a:ext uri="{FF2B5EF4-FFF2-40B4-BE49-F238E27FC236}">
              <a16:creationId xmlns:a16="http://schemas.microsoft.com/office/drawing/2014/main" id="{97C8A371-C3C4-4382-95CB-E84ABB79CF6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80" name="TextBox 9079">
          <a:extLst>
            <a:ext uri="{FF2B5EF4-FFF2-40B4-BE49-F238E27FC236}">
              <a16:creationId xmlns:a16="http://schemas.microsoft.com/office/drawing/2014/main" id="{D8A0F69C-5E88-4B52-AAB7-6AF13716471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81" name="TextBox 9080">
          <a:extLst>
            <a:ext uri="{FF2B5EF4-FFF2-40B4-BE49-F238E27FC236}">
              <a16:creationId xmlns:a16="http://schemas.microsoft.com/office/drawing/2014/main" id="{E3D0DDFC-0B30-4B8D-AF02-CAAE1F71F52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82" name="TextBox 9081">
          <a:extLst>
            <a:ext uri="{FF2B5EF4-FFF2-40B4-BE49-F238E27FC236}">
              <a16:creationId xmlns:a16="http://schemas.microsoft.com/office/drawing/2014/main" id="{D408F894-040A-499D-9A39-6F2CCF9A2BA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83" name="TextBox 9082">
          <a:extLst>
            <a:ext uri="{FF2B5EF4-FFF2-40B4-BE49-F238E27FC236}">
              <a16:creationId xmlns:a16="http://schemas.microsoft.com/office/drawing/2014/main" id="{BF79DC3E-93C7-4CC3-8BC2-285FCCF5C99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84" name="TextBox 9083">
          <a:extLst>
            <a:ext uri="{FF2B5EF4-FFF2-40B4-BE49-F238E27FC236}">
              <a16:creationId xmlns:a16="http://schemas.microsoft.com/office/drawing/2014/main" id="{120A4A02-A0D5-4BA7-9877-34EF932D51E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85" name="TextBox 9084">
          <a:extLst>
            <a:ext uri="{FF2B5EF4-FFF2-40B4-BE49-F238E27FC236}">
              <a16:creationId xmlns:a16="http://schemas.microsoft.com/office/drawing/2014/main" id="{88D013E5-9137-4456-ABD2-890FC1DF525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86" name="TextBox 9085">
          <a:extLst>
            <a:ext uri="{FF2B5EF4-FFF2-40B4-BE49-F238E27FC236}">
              <a16:creationId xmlns:a16="http://schemas.microsoft.com/office/drawing/2014/main" id="{06C76431-0619-472F-9CD1-AB27B3B1DBA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87" name="TextBox 9086">
          <a:extLst>
            <a:ext uri="{FF2B5EF4-FFF2-40B4-BE49-F238E27FC236}">
              <a16:creationId xmlns:a16="http://schemas.microsoft.com/office/drawing/2014/main" id="{DCA97583-354E-47F1-852E-2C6A1873B6A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88" name="TextBox 9087">
          <a:extLst>
            <a:ext uri="{FF2B5EF4-FFF2-40B4-BE49-F238E27FC236}">
              <a16:creationId xmlns:a16="http://schemas.microsoft.com/office/drawing/2014/main" id="{BED8A032-A6D2-4AF7-8EB0-D4B9B3914E3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89" name="TextBox 9088">
          <a:extLst>
            <a:ext uri="{FF2B5EF4-FFF2-40B4-BE49-F238E27FC236}">
              <a16:creationId xmlns:a16="http://schemas.microsoft.com/office/drawing/2014/main" id="{03F55CCC-E7BA-49DC-B189-A914714CDE5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90" name="TextBox 9089">
          <a:extLst>
            <a:ext uri="{FF2B5EF4-FFF2-40B4-BE49-F238E27FC236}">
              <a16:creationId xmlns:a16="http://schemas.microsoft.com/office/drawing/2014/main" id="{15A10DC7-8783-4F5E-916F-017912280A5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91" name="TextBox 9090">
          <a:extLst>
            <a:ext uri="{FF2B5EF4-FFF2-40B4-BE49-F238E27FC236}">
              <a16:creationId xmlns:a16="http://schemas.microsoft.com/office/drawing/2014/main" id="{6F05B37C-7360-4DFC-AEDF-D1F90967DA6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92" name="TextBox 9091">
          <a:extLst>
            <a:ext uri="{FF2B5EF4-FFF2-40B4-BE49-F238E27FC236}">
              <a16:creationId xmlns:a16="http://schemas.microsoft.com/office/drawing/2014/main" id="{DF35471F-4DB9-4297-9CCD-60ED52C9B47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93" name="TextBox 9092">
          <a:extLst>
            <a:ext uri="{FF2B5EF4-FFF2-40B4-BE49-F238E27FC236}">
              <a16:creationId xmlns:a16="http://schemas.microsoft.com/office/drawing/2014/main" id="{33A1FFE1-9C9E-4E70-9F41-F2306753EBA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94" name="TextBox 9093">
          <a:extLst>
            <a:ext uri="{FF2B5EF4-FFF2-40B4-BE49-F238E27FC236}">
              <a16:creationId xmlns:a16="http://schemas.microsoft.com/office/drawing/2014/main" id="{7ADC47A6-4D24-46D7-A7E3-211E67DEE36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95" name="TextBox 9094">
          <a:extLst>
            <a:ext uri="{FF2B5EF4-FFF2-40B4-BE49-F238E27FC236}">
              <a16:creationId xmlns:a16="http://schemas.microsoft.com/office/drawing/2014/main" id="{7A3F655B-E023-4443-8250-74F793B894B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96" name="TextBox 9095">
          <a:extLst>
            <a:ext uri="{FF2B5EF4-FFF2-40B4-BE49-F238E27FC236}">
              <a16:creationId xmlns:a16="http://schemas.microsoft.com/office/drawing/2014/main" id="{3FCF87FF-C435-4DAE-9DAD-307B77D2854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97" name="TextBox 9096">
          <a:extLst>
            <a:ext uri="{FF2B5EF4-FFF2-40B4-BE49-F238E27FC236}">
              <a16:creationId xmlns:a16="http://schemas.microsoft.com/office/drawing/2014/main" id="{7E7F6EC7-9F23-4C57-8ACE-E6EDCF1A9A9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98" name="TextBox 9097">
          <a:extLst>
            <a:ext uri="{FF2B5EF4-FFF2-40B4-BE49-F238E27FC236}">
              <a16:creationId xmlns:a16="http://schemas.microsoft.com/office/drawing/2014/main" id="{834BDFAB-A17E-4877-AF0A-9CE92D55DF5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099" name="TextBox 9098">
          <a:extLst>
            <a:ext uri="{FF2B5EF4-FFF2-40B4-BE49-F238E27FC236}">
              <a16:creationId xmlns:a16="http://schemas.microsoft.com/office/drawing/2014/main" id="{7EA7342A-E0CA-415D-93CE-92DCA556FA5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00" name="TextBox 9099">
          <a:extLst>
            <a:ext uri="{FF2B5EF4-FFF2-40B4-BE49-F238E27FC236}">
              <a16:creationId xmlns:a16="http://schemas.microsoft.com/office/drawing/2014/main" id="{1F6B0746-5068-4BEC-B95D-537835FECAD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01" name="TextBox 9100">
          <a:extLst>
            <a:ext uri="{FF2B5EF4-FFF2-40B4-BE49-F238E27FC236}">
              <a16:creationId xmlns:a16="http://schemas.microsoft.com/office/drawing/2014/main" id="{E0698E10-E8B5-4B2F-B901-2CE3CC1AC7E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02" name="TextBox 9101">
          <a:extLst>
            <a:ext uri="{FF2B5EF4-FFF2-40B4-BE49-F238E27FC236}">
              <a16:creationId xmlns:a16="http://schemas.microsoft.com/office/drawing/2014/main" id="{2FC61D35-5864-4C58-88E0-969EE39E039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03" name="TextBox 9102">
          <a:extLst>
            <a:ext uri="{FF2B5EF4-FFF2-40B4-BE49-F238E27FC236}">
              <a16:creationId xmlns:a16="http://schemas.microsoft.com/office/drawing/2014/main" id="{88BC1188-513E-4678-BCA4-CA371716053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04" name="TextBox 9103">
          <a:extLst>
            <a:ext uri="{FF2B5EF4-FFF2-40B4-BE49-F238E27FC236}">
              <a16:creationId xmlns:a16="http://schemas.microsoft.com/office/drawing/2014/main" id="{A63FB201-2263-4B9D-B187-73ED6C2DD99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05" name="TextBox 9104">
          <a:extLst>
            <a:ext uri="{FF2B5EF4-FFF2-40B4-BE49-F238E27FC236}">
              <a16:creationId xmlns:a16="http://schemas.microsoft.com/office/drawing/2014/main" id="{5AFD2A64-B225-4716-8FBA-76E2AC9E87D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06" name="TextBox 9105">
          <a:extLst>
            <a:ext uri="{FF2B5EF4-FFF2-40B4-BE49-F238E27FC236}">
              <a16:creationId xmlns:a16="http://schemas.microsoft.com/office/drawing/2014/main" id="{2665690A-E8F8-4393-B443-C9FCF07E873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07" name="TextBox 9106">
          <a:extLst>
            <a:ext uri="{FF2B5EF4-FFF2-40B4-BE49-F238E27FC236}">
              <a16:creationId xmlns:a16="http://schemas.microsoft.com/office/drawing/2014/main" id="{7B8A0203-E5B4-48D5-B63D-1B393557740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08" name="TextBox 9107">
          <a:extLst>
            <a:ext uri="{FF2B5EF4-FFF2-40B4-BE49-F238E27FC236}">
              <a16:creationId xmlns:a16="http://schemas.microsoft.com/office/drawing/2014/main" id="{3FD59AE7-17AC-432C-A0AA-01AF2EA46AA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09" name="TextBox 9108">
          <a:extLst>
            <a:ext uri="{FF2B5EF4-FFF2-40B4-BE49-F238E27FC236}">
              <a16:creationId xmlns:a16="http://schemas.microsoft.com/office/drawing/2014/main" id="{9B7064C5-FA7C-4578-9382-C545257A078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10" name="TextBox 9109">
          <a:extLst>
            <a:ext uri="{FF2B5EF4-FFF2-40B4-BE49-F238E27FC236}">
              <a16:creationId xmlns:a16="http://schemas.microsoft.com/office/drawing/2014/main" id="{F2226FC8-FB74-42E2-A6CD-8DFF990E249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11" name="TextBox 9110">
          <a:extLst>
            <a:ext uri="{FF2B5EF4-FFF2-40B4-BE49-F238E27FC236}">
              <a16:creationId xmlns:a16="http://schemas.microsoft.com/office/drawing/2014/main" id="{B4230E6C-BC11-4D8D-A70D-D527E34929A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12" name="TextBox 9111">
          <a:extLst>
            <a:ext uri="{FF2B5EF4-FFF2-40B4-BE49-F238E27FC236}">
              <a16:creationId xmlns:a16="http://schemas.microsoft.com/office/drawing/2014/main" id="{D48DD222-3B58-4BA2-823E-7C2B98718A2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13" name="TextBox 9112">
          <a:extLst>
            <a:ext uri="{FF2B5EF4-FFF2-40B4-BE49-F238E27FC236}">
              <a16:creationId xmlns:a16="http://schemas.microsoft.com/office/drawing/2014/main" id="{318639BA-A4D5-49B1-98AD-6346AF21845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14" name="TextBox 9113">
          <a:extLst>
            <a:ext uri="{FF2B5EF4-FFF2-40B4-BE49-F238E27FC236}">
              <a16:creationId xmlns:a16="http://schemas.microsoft.com/office/drawing/2014/main" id="{C576FC4C-D398-4D10-94DD-EE375B971AE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15" name="TextBox 9114">
          <a:extLst>
            <a:ext uri="{FF2B5EF4-FFF2-40B4-BE49-F238E27FC236}">
              <a16:creationId xmlns:a16="http://schemas.microsoft.com/office/drawing/2014/main" id="{FAD786A5-07DB-4531-825A-B37ACADAAE8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16" name="TextBox 9115">
          <a:extLst>
            <a:ext uri="{FF2B5EF4-FFF2-40B4-BE49-F238E27FC236}">
              <a16:creationId xmlns:a16="http://schemas.microsoft.com/office/drawing/2014/main" id="{049E8172-D8B8-41D2-960A-A9EC5D2EECD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17" name="TextBox 9116">
          <a:extLst>
            <a:ext uri="{FF2B5EF4-FFF2-40B4-BE49-F238E27FC236}">
              <a16:creationId xmlns:a16="http://schemas.microsoft.com/office/drawing/2014/main" id="{CD5DCC98-5094-419A-8740-59205BD9C34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18" name="TextBox 9117">
          <a:extLst>
            <a:ext uri="{FF2B5EF4-FFF2-40B4-BE49-F238E27FC236}">
              <a16:creationId xmlns:a16="http://schemas.microsoft.com/office/drawing/2014/main" id="{E971429C-A6CE-4D48-AF85-60487DFD8EF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19" name="TextBox 9118">
          <a:extLst>
            <a:ext uri="{FF2B5EF4-FFF2-40B4-BE49-F238E27FC236}">
              <a16:creationId xmlns:a16="http://schemas.microsoft.com/office/drawing/2014/main" id="{FF3D80AD-0BB5-40B9-A578-898B91B27D8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20" name="TextBox 9119">
          <a:extLst>
            <a:ext uri="{FF2B5EF4-FFF2-40B4-BE49-F238E27FC236}">
              <a16:creationId xmlns:a16="http://schemas.microsoft.com/office/drawing/2014/main" id="{242FCEFA-FCC1-4F46-8F55-D8CDF4843C7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21" name="TextBox 9120">
          <a:extLst>
            <a:ext uri="{FF2B5EF4-FFF2-40B4-BE49-F238E27FC236}">
              <a16:creationId xmlns:a16="http://schemas.microsoft.com/office/drawing/2014/main" id="{0B6D9A8A-D9C6-4D59-B88C-1048BF6B7D6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22" name="TextBox 9121">
          <a:extLst>
            <a:ext uri="{FF2B5EF4-FFF2-40B4-BE49-F238E27FC236}">
              <a16:creationId xmlns:a16="http://schemas.microsoft.com/office/drawing/2014/main" id="{D5593A50-483D-4CCA-AAAD-2CDB8FF2E01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23" name="TextBox 9122">
          <a:extLst>
            <a:ext uri="{FF2B5EF4-FFF2-40B4-BE49-F238E27FC236}">
              <a16:creationId xmlns:a16="http://schemas.microsoft.com/office/drawing/2014/main" id="{2907727E-5224-424C-BE48-70EA9CB62F1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24" name="TextBox 9123">
          <a:extLst>
            <a:ext uri="{FF2B5EF4-FFF2-40B4-BE49-F238E27FC236}">
              <a16:creationId xmlns:a16="http://schemas.microsoft.com/office/drawing/2014/main" id="{08096244-FBFD-496B-AFCB-727CF76680F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25" name="TextBox 9124">
          <a:extLst>
            <a:ext uri="{FF2B5EF4-FFF2-40B4-BE49-F238E27FC236}">
              <a16:creationId xmlns:a16="http://schemas.microsoft.com/office/drawing/2014/main" id="{AC474CC1-6D31-45CC-AD79-E0CE74E620E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26" name="TextBox 9125">
          <a:extLst>
            <a:ext uri="{FF2B5EF4-FFF2-40B4-BE49-F238E27FC236}">
              <a16:creationId xmlns:a16="http://schemas.microsoft.com/office/drawing/2014/main" id="{FE8FE037-611F-42F9-9DE7-670F39045C2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27" name="TextBox 9126">
          <a:extLst>
            <a:ext uri="{FF2B5EF4-FFF2-40B4-BE49-F238E27FC236}">
              <a16:creationId xmlns:a16="http://schemas.microsoft.com/office/drawing/2014/main" id="{7DEBD0F7-3EFE-40EF-AB67-4EC2C13E528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28" name="TextBox 9127">
          <a:extLst>
            <a:ext uri="{FF2B5EF4-FFF2-40B4-BE49-F238E27FC236}">
              <a16:creationId xmlns:a16="http://schemas.microsoft.com/office/drawing/2014/main" id="{5A0B5325-0C8C-4EF2-BAA5-5C74BD29C94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29" name="TextBox 9128">
          <a:extLst>
            <a:ext uri="{FF2B5EF4-FFF2-40B4-BE49-F238E27FC236}">
              <a16:creationId xmlns:a16="http://schemas.microsoft.com/office/drawing/2014/main" id="{4B30AD76-E5A2-4900-B5E0-CDD43BF7E39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30" name="TextBox 9129">
          <a:extLst>
            <a:ext uri="{FF2B5EF4-FFF2-40B4-BE49-F238E27FC236}">
              <a16:creationId xmlns:a16="http://schemas.microsoft.com/office/drawing/2014/main" id="{A0114E60-AAA5-46FA-964F-CFEDE3DCBEF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31" name="TextBox 9130">
          <a:extLst>
            <a:ext uri="{FF2B5EF4-FFF2-40B4-BE49-F238E27FC236}">
              <a16:creationId xmlns:a16="http://schemas.microsoft.com/office/drawing/2014/main" id="{42040FF9-AFF6-4C36-9DD0-87B909EF17C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32" name="TextBox 9131">
          <a:extLst>
            <a:ext uri="{FF2B5EF4-FFF2-40B4-BE49-F238E27FC236}">
              <a16:creationId xmlns:a16="http://schemas.microsoft.com/office/drawing/2014/main" id="{6C5CF371-D804-45CD-A2AD-293900EF0CB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33" name="TextBox 9132">
          <a:extLst>
            <a:ext uri="{FF2B5EF4-FFF2-40B4-BE49-F238E27FC236}">
              <a16:creationId xmlns:a16="http://schemas.microsoft.com/office/drawing/2014/main" id="{77CCE1A8-6131-4111-AD60-726FA574374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34" name="TextBox 9133">
          <a:extLst>
            <a:ext uri="{FF2B5EF4-FFF2-40B4-BE49-F238E27FC236}">
              <a16:creationId xmlns:a16="http://schemas.microsoft.com/office/drawing/2014/main" id="{2E801D66-333C-4308-AD96-7BC1C7C55C2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35" name="TextBox 9134">
          <a:extLst>
            <a:ext uri="{FF2B5EF4-FFF2-40B4-BE49-F238E27FC236}">
              <a16:creationId xmlns:a16="http://schemas.microsoft.com/office/drawing/2014/main" id="{AF0A1360-0C5C-448F-843F-E30928CB728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36" name="TextBox 9135">
          <a:extLst>
            <a:ext uri="{FF2B5EF4-FFF2-40B4-BE49-F238E27FC236}">
              <a16:creationId xmlns:a16="http://schemas.microsoft.com/office/drawing/2014/main" id="{1349A5E9-2A3B-4560-B6B2-2685B4CFE1D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37" name="TextBox 9136">
          <a:extLst>
            <a:ext uri="{FF2B5EF4-FFF2-40B4-BE49-F238E27FC236}">
              <a16:creationId xmlns:a16="http://schemas.microsoft.com/office/drawing/2014/main" id="{D7869050-97F7-4A34-BBF3-CB0868FFF98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38" name="TextBox 9137">
          <a:extLst>
            <a:ext uri="{FF2B5EF4-FFF2-40B4-BE49-F238E27FC236}">
              <a16:creationId xmlns:a16="http://schemas.microsoft.com/office/drawing/2014/main" id="{FFFEBE79-F73B-4F3F-B5B4-4E29C8CA237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39" name="TextBox 9138">
          <a:extLst>
            <a:ext uri="{FF2B5EF4-FFF2-40B4-BE49-F238E27FC236}">
              <a16:creationId xmlns:a16="http://schemas.microsoft.com/office/drawing/2014/main" id="{7826EF16-FDB3-4467-875D-5A2106BED6B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40" name="TextBox 9139">
          <a:extLst>
            <a:ext uri="{FF2B5EF4-FFF2-40B4-BE49-F238E27FC236}">
              <a16:creationId xmlns:a16="http://schemas.microsoft.com/office/drawing/2014/main" id="{EFFD51EE-76E5-4A4C-B51D-9A15A3B44C1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41" name="TextBox 9140">
          <a:extLst>
            <a:ext uri="{FF2B5EF4-FFF2-40B4-BE49-F238E27FC236}">
              <a16:creationId xmlns:a16="http://schemas.microsoft.com/office/drawing/2014/main" id="{09195C3F-D1BF-4BF1-B126-B0645C254A6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42" name="TextBox 9141">
          <a:extLst>
            <a:ext uri="{FF2B5EF4-FFF2-40B4-BE49-F238E27FC236}">
              <a16:creationId xmlns:a16="http://schemas.microsoft.com/office/drawing/2014/main" id="{7FF39B65-6A46-47D8-8AC1-F495E782FA8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43" name="TextBox 9142">
          <a:extLst>
            <a:ext uri="{FF2B5EF4-FFF2-40B4-BE49-F238E27FC236}">
              <a16:creationId xmlns:a16="http://schemas.microsoft.com/office/drawing/2014/main" id="{DC328B40-BCE9-4316-B0D3-2E428398B3A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44" name="TextBox 9143">
          <a:extLst>
            <a:ext uri="{FF2B5EF4-FFF2-40B4-BE49-F238E27FC236}">
              <a16:creationId xmlns:a16="http://schemas.microsoft.com/office/drawing/2014/main" id="{3E150553-5522-407F-B1BF-8DEF27BB09F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45" name="TextBox 9144">
          <a:extLst>
            <a:ext uri="{FF2B5EF4-FFF2-40B4-BE49-F238E27FC236}">
              <a16:creationId xmlns:a16="http://schemas.microsoft.com/office/drawing/2014/main" id="{9A330CCB-7F98-4404-B35A-B60C6D4C5C7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46" name="TextBox 9145">
          <a:extLst>
            <a:ext uri="{FF2B5EF4-FFF2-40B4-BE49-F238E27FC236}">
              <a16:creationId xmlns:a16="http://schemas.microsoft.com/office/drawing/2014/main" id="{BF3BD3BD-D0B3-4CE9-B104-9B03E4A87A0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47" name="TextBox 9146">
          <a:extLst>
            <a:ext uri="{FF2B5EF4-FFF2-40B4-BE49-F238E27FC236}">
              <a16:creationId xmlns:a16="http://schemas.microsoft.com/office/drawing/2014/main" id="{BCC376B8-EFE9-4833-8EA4-DF1BCD94464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48" name="TextBox 9147">
          <a:extLst>
            <a:ext uri="{FF2B5EF4-FFF2-40B4-BE49-F238E27FC236}">
              <a16:creationId xmlns:a16="http://schemas.microsoft.com/office/drawing/2014/main" id="{0233E4C3-3473-42CD-9245-8534857FFAC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49" name="TextBox 9148">
          <a:extLst>
            <a:ext uri="{FF2B5EF4-FFF2-40B4-BE49-F238E27FC236}">
              <a16:creationId xmlns:a16="http://schemas.microsoft.com/office/drawing/2014/main" id="{D5715E69-DCB3-4B47-80EE-264AD684616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50" name="TextBox 9149">
          <a:extLst>
            <a:ext uri="{FF2B5EF4-FFF2-40B4-BE49-F238E27FC236}">
              <a16:creationId xmlns:a16="http://schemas.microsoft.com/office/drawing/2014/main" id="{12BA2136-86AB-4591-BBED-FD55DEDDB2E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51" name="TextBox 9150">
          <a:extLst>
            <a:ext uri="{FF2B5EF4-FFF2-40B4-BE49-F238E27FC236}">
              <a16:creationId xmlns:a16="http://schemas.microsoft.com/office/drawing/2014/main" id="{AC4864C7-65E4-46C9-8D31-AAC3B400464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52" name="TextBox 9151">
          <a:extLst>
            <a:ext uri="{FF2B5EF4-FFF2-40B4-BE49-F238E27FC236}">
              <a16:creationId xmlns:a16="http://schemas.microsoft.com/office/drawing/2014/main" id="{20BD2F21-606B-407D-83CB-8DE1DDE3020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53" name="TextBox 9152">
          <a:extLst>
            <a:ext uri="{FF2B5EF4-FFF2-40B4-BE49-F238E27FC236}">
              <a16:creationId xmlns:a16="http://schemas.microsoft.com/office/drawing/2014/main" id="{86DFC63A-AD51-48D8-B2C9-97EDC1DC366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54" name="TextBox 9153">
          <a:extLst>
            <a:ext uri="{FF2B5EF4-FFF2-40B4-BE49-F238E27FC236}">
              <a16:creationId xmlns:a16="http://schemas.microsoft.com/office/drawing/2014/main" id="{B4291240-EEC1-4139-A3CD-640F6AB01C7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55" name="TextBox 9154">
          <a:extLst>
            <a:ext uri="{FF2B5EF4-FFF2-40B4-BE49-F238E27FC236}">
              <a16:creationId xmlns:a16="http://schemas.microsoft.com/office/drawing/2014/main" id="{62C8F63E-2857-4B8B-8078-018037F64D1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56" name="TextBox 9155">
          <a:extLst>
            <a:ext uri="{FF2B5EF4-FFF2-40B4-BE49-F238E27FC236}">
              <a16:creationId xmlns:a16="http://schemas.microsoft.com/office/drawing/2014/main" id="{B0D55191-B43A-4884-B8F8-086A9E8A475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57" name="TextBox 9156">
          <a:extLst>
            <a:ext uri="{FF2B5EF4-FFF2-40B4-BE49-F238E27FC236}">
              <a16:creationId xmlns:a16="http://schemas.microsoft.com/office/drawing/2014/main" id="{21F3D0BD-EE39-4DFB-9A37-C6C37FE0AF3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58" name="TextBox 9157">
          <a:extLst>
            <a:ext uri="{FF2B5EF4-FFF2-40B4-BE49-F238E27FC236}">
              <a16:creationId xmlns:a16="http://schemas.microsoft.com/office/drawing/2014/main" id="{52C1A8FB-7327-44A7-BD49-0EBD8D1E824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59" name="TextBox 9158">
          <a:extLst>
            <a:ext uri="{FF2B5EF4-FFF2-40B4-BE49-F238E27FC236}">
              <a16:creationId xmlns:a16="http://schemas.microsoft.com/office/drawing/2014/main" id="{5ED8E560-B3E9-4577-B020-F5903F32852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60" name="TextBox 9159">
          <a:extLst>
            <a:ext uri="{FF2B5EF4-FFF2-40B4-BE49-F238E27FC236}">
              <a16:creationId xmlns:a16="http://schemas.microsoft.com/office/drawing/2014/main" id="{4AF182C1-DCAA-49BB-AA62-558049529FC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61" name="TextBox 9160">
          <a:extLst>
            <a:ext uri="{FF2B5EF4-FFF2-40B4-BE49-F238E27FC236}">
              <a16:creationId xmlns:a16="http://schemas.microsoft.com/office/drawing/2014/main" id="{FD961394-845A-4343-AC0D-6D8EC8F7DE0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62" name="TextBox 9161">
          <a:extLst>
            <a:ext uri="{FF2B5EF4-FFF2-40B4-BE49-F238E27FC236}">
              <a16:creationId xmlns:a16="http://schemas.microsoft.com/office/drawing/2014/main" id="{9D232BB0-18B0-48A2-BE27-E21C11D096B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63" name="TextBox 9162">
          <a:extLst>
            <a:ext uri="{FF2B5EF4-FFF2-40B4-BE49-F238E27FC236}">
              <a16:creationId xmlns:a16="http://schemas.microsoft.com/office/drawing/2014/main" id="{00F003B7-8B37-4D07-A089-68CEADF4821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64" name="TextBox 9163">
          <a:extLst>
            <a:ext uri="{FF2B5EF4-FFF2-40B4-BE49-F238E27FC236}">
              <a16:creationId xmlns:a16="http://schemas.microsoft.com/office/drawing/2014/main" id="{BE5F05CE-8600-4A37-99C0-763C010D924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65" name="TextBox 9164">
          <a:extLst>
            <a:ext uri="{FF2B5EF4-FFF2-40B4-BE49-F238E27FC236}">
              <a16:creationId xmlns:a16="http://schemas.microsoft.com/office/drawing/2014/main" id="{9AFB438D-9F4E-4504-93AF-5B13DF43164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66" name="TextBox 9165">
          <a:extLst>
            <a:ext uri="{FF2B5EF4-FFF2-40B4-BE49-F238E27FC236}">
              <a16:creationId xmlns:a16="http://schemas.microsoft.com/office/drawing/2014/main" id="{849A3F95-9982-4C57-8DAD-9AA10DADFA2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67" name="TextBox 9166">
          <a:extLst>
            <a:ext uri="{FF2B5EF4-FFF2-40B4-BE49-F238E27FC236}">
              <a16:creationId xmlns:a16="http://schemas.microsoft.com/office/drawing/2014/main" id="{778F0BAF-3695-4A89-85D4-72DF74C542B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68" name="TextBox 9167">
          <a:extLst>
            <a:ext uri="{FF2B5EF4-FFF2-40B4-BE49-F238E27FC236}">
              <a16:creationId xmlns:a16="http://schemas.microsoft.com/office/drawing/2014/main" id="{0B79299B-E058-42F0-A62B-A6ECDAABC79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69" name="TextBox 9168">
          <a:extLst>
            <a:ext uri="{FF2B5EF4-FFF2-40B4-BE49-F238E27FC236}">
              <a16:creationId xmlns:a16="http://schemas.microsoft.com/office/drawing/2014/main" id="{ADEBE6FE-31BC-4578-B8BD-8DDB97ABB61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70" name="TextBox 9169">
          <a:extLst>
            <a:ext uri="{FF2B5EF4-FFF2-40B4-BE49-F238E27FC236}">
              <a16:creationId xmlns:a16="http://schemas.microsoft.com/office/drawing/2014/main" id="{93477E29-F432-4BAE-949E-39B983BEDB8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71" name="TextBox 9170">
          <a:extLst>
            <a:ext uri="{FF2B5EF4-FFF2-40B4-BE49-F238E27FC236}">
              <a16:creationId xmlns:a16="http://schemas.microsoft.com/office/drawing/2014/main" id="{BDD161E9-3E19-471E-8D7B-4C5DE3D4F5E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72" name="TextBox 9171">
          <a:extLst>
            <a:ext uri="{FF2B5EF4-FFF2-40B4-BE49-F238E27FC236}">
              <a16:creationId xmlns:a16="http://schemas.microsoft.com/office/drawing/2014/main" id="{9139D2AA-0FDA-4995-BD84-780C179DB65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73" name="TextBox 9172">
          <a:extLst>
            <a:ext uri="{FF2B5EF4-FFF2-40B4-BE49-F238E27FC236}">
              <a16:creationId xmlns:a16="http://schemas.microsoft.com/office/drawing/2014/main" id="{1F5F290B-82C9-40F3-A518-C3748489AF7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74" name="TextBox 9173">
          <a:extLst>
            <a:ext uri="{FF2B5EF4-FFF2-40B4-BE49-F238E27FC236}">
              <a16:creationId xmlns:a16="http://schemas.microsoft.com/office/drawing/2014/main" id="{91F9831A-DAA7-45F6-BB6F-6F63DF43333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75" name="TextBox 9174">
          <a:extLst>
            <a:ext uri="{FF2B5EF4-FFF2-40B4-BE49-F238E27FC236}">
              <a16:creationId xmlns:a16="http://schemas.microsoft.com/office/drawing/2014/main" id="{DFA4F004-4616-4836-A903-A77397F734C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76" name="TextBox 9175">
          <a:extLst>
            <a:ext uri="{FF2B5EF4-FFF2-40B4-BE49-F238E27FC236}">
              <a16:creationId xmlns:a16="http://schemas.microsoft.com/office/drawing/2014/main" id="{F1270EEB-F547-4228-9967-EFB343C9CCA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77" name="TextBox 9176">
          <a:extLst>
            <a:ext uri="{FF2B5EF4-FFF2-40B4-BE49-F238E27FC236}">
              <a16:creationId xmlns:a16="http://schemas.microsoft.com/office/drawing/2014/main" id="{7FEDF210-E642-4639-B30B-1E176B09F1C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78" name="TextBox 9177">
          <a:extLst>
            <a:ext uri="{FF2B5EF4-FFF2-40B4-BE49-F238E27FC236}">
              <a16:creationId xmlns:a16="http://schemas.microsoft.com/office/drawing/2014/main" id="{BF7F81EC-A1E4-403B-B020-139824F19FC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79" name="TextBox 9178">
          <a:extLst>
            <a:ext uri="{FF2B5EF4-FFF2-40B4-BE49-F238E27FC236}">
              <a16:creationId xmlns:a16="http://schemas.microsoft.com/office/drawing/2014/main" id="{F7D0C9FE-3D18-4D1E-BF4B-2CC8AD05382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80" name="TextBox 9179">
          <a:extLst>
            <a:ext uri="{FF2B5EF4-FFF2-40B4-BE49-F238E27FC236}">
              <a16:creationId xmlns:a16="http://schemas.microsoft.com/office/drawing/2014/main" id="{980812A4-1896-4158-8155-F56947C1F4D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81" name="TextBox 9180">
          <a:extLst>
            <a:ext uri="{FF2B5EF4-FFF2-40B4-BE49-F238E27FC236}">
              <a16:creationId xmlns:a16="http://schemas.microsoft.com/office/drawing/2014/main" id="{3A4A5BFB-1407-472A-A58C-A15F192B610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82" name="TextBox 9181">
          <a:extLst>
            <a:ext uri="{FF2B5EF4-FFF2-40B4-BE49-F238E27FC236}">
              <a16:creationId xmlns:a16="http://schemas.microsoft.com/office/drawing/2014/main" id="{18E383B0-EFA6-4C1D-9E27-1B6FE15A369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83" name="TextBox 9182">
          <a:extLst>
            <a:ext uri="{FF2B5EF4-FFF2-40B4-BE49-F238E27FC236}">
              <a16:creationId xmlns:a16="http://schemas.microsoft.com/office/drawing/2014/main" id="{97AB251A-CA59-4728-B168-0F9011FB6C6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84" name="TextBox 9183">
          <a:extLst>
            <a:ext uri="{FF2B5EF4-FFF2-40B4-BE49-F238E27FC236}">
              <a16:creationId xmlns:a16="http://schemas.microsoft.com/office/drawing/2014/main" id="{F2544C5C-9621-43EA-B4BD-D44BD0B6EB0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85" name="TextBox 9184">
          <a:extLst>
            <a:ext uri="{FF2B5EF4-FFF2-40B4-BE49-F238E27FC236}">
              <a16:creationId xmlns:a16="http://schemas.microsoft.com/office/drawing/2014/main" id="{D6DA1248-4F31-4523-A2C1-286E41C45B2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86" name="TextBox 9185">
          <a:extLst>
            <a:ext uri="{FF2B5EF4-FFF2-40B4-BE49-F238E27FC236}">
              <a16:creationId xmlns:a16="http://schemas.microsoft.com/office/drawing/2014/main" id="{122A4872-111B-42A0-ADAF-3938BD30D4A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87" name="TextBox 9186">
          <a:extLst>
            <a:ext uri="{FF2B5EF4-FFF2-40B4-BE49-F238E27FC236}">
              <a16:creationId xmlns:a16="http://schemas.microsoft.com/office/drawing/2014/main" id="{2A74D906-D83A-4430-85C5-3727EAE8B62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88" name="TextBox 9187">
          <a:extLst>
            <a:ext uri="{FF2B5EF4-FFF2-40B4-BE49-F238E27FC236}">
              <a16:creationId xmlns:a16="http://schemas.microsoft.com/office/drawing/2014/main" id="{3160384F-13BD-401A-91C8-1CCD2379FD7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89" name="TextBox 9188">
          <a:extLst>
            <a:ext uri="{FF2B5EF4-FFF2-40B4-BE49-F238E27FC236}">
              <a16:creationId xmlns:a16="http://schemas.microsoft.com/office/drawing/2014/main" id="{C14536F3-EDF6-4173-B647-B6A5563548C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90" name="TextBox 9189">
          <a:extLst>
            <a:ext uri="{FF2B5EF4-FFF2-40B4-BE49-F238E27FC236}">
              <a16:creationId xmlns:a16="http://schemas.microsoft.com/office/drawing/2014/main" id="{6F537AF3-6024-4BED-B0AA-D2306276EB5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91" name="TextBox 9190">
          <a:extLst>
            <a:ext uri="{FF2B5EF4-FFF2-40B4-BE49-F238E27FC236}">
              <a16:creationId xmlns:a16="http://schemas.microsoft.com/office/drawing/2014/main" id="{B48F8DB5-96A5-4D3A-A75B-7DA2EAACE7B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92" name="TextBox 9191">
          <a:extLst>
            <a:ext uri="{FF2B5EF4-FFF2-40B4-BE49-F238E27FC236}">
              <a16:creationId xmlns:a16="http://schemas.microsoft.com/office/drawing/2014/main" id="{854F098D-4875-4E64-B7A8-9535413BEBD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93" name="TextBox 9192">
          <a:extLst>
            <a:ext uri="{FF2B5EF4-FFF2-40B4-BE49-F238E27FC236}">
              <a16:creationId xmlns:a16="http://schemas.microsoft.com/office/drawing/2014/main" id="{8F55B3A1-1850-4793-BD72-AB1B0A159E2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94" name="TextBox 9193">
          <a:extLst>
            <a:ext uri="{FF2B5EF4-FFF2-40B4-BE49-F238E27FC236}">
              <a16:creationId xmlns:a16="http://schemas.microsoft.com/office/drawing/2014/main" id="{8026CE8C-FDC5-4F69-9267-EF078B4B7BB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95" name="TextBox 9194">
          <a:extLst>
            <a:ext uri="{FF2B5EF4-FFF2-40B4-BE49-F238E27FC236}">
              <a16:creationId xmlns:a16="http://schemas.microsoft.com/office/drawing/2014/main" id="{F316C529-B488-4038-902E-1FCE6BE596A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96" name="TextBox 9195">
          <a:extLst>
            <a:ext uri="{FF2B5EF4-FFF2-40B4-BE49-F238E27FC236}">
              <a16:creationId xmlns:a16="http://schemas.microsoft.com/office/drawing/2014/main" id="{5A922F53-5E20-49B4-AE50-0B57C523606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97" name="TextBox 9196">
          <a:extLst>
            <a:ext uri="{FF2B5EF4-FFF2-40B4-BE49-F238E27FC236}">
              <a16:creationId xmlns:a16="http://schemas.microsoft.com/office/drawing/2014/main" id="{1418A0B2-48EB-4549-86A3-50A9E225C5B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98" name="TextBox 9197">
          <a:extLst>
            <a:ext uri="{FF2B5EF4-FFF2-40B4-BE49-F238E27FC236}">
              <a16:creationId xmlns:a16="http://schemas.microsoft.com/office/drawing/2014/main" id="{4384F375-93DF-40C1-B812-22CBF356C2A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199" name="TextBox 9198">
          <a:extLst>
            <a:ext uri="{FF2B5EF4-FFF2-40B4-BE49-F238E27FC236}">
              <a16:creationId xmlns:a16="http://schemas.microsoft.com/office/drawing/2014/main" id="{8547DC53-DF20-4829-A861-258AADF4FDC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00" name="TextBox 9199">
          <a:extLst>
            <a:ext uri="{FF2B5EF4-FFF2-40B4-BE49-F238E27FC236}">
              <a16:creationId xmlns:a16="http://schemas.microsoft.com/office/drawing/2014/main" id="{D83B913E-13A1-4A95-AFD7-4277A7E0E42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01" name="TextBox 9200">
          <a:extLst>
            <a:ext uri="{FF2B5EF4-FFF2-40B4-BE49-F238E27FC236}">
              <a16:creationId xmlns:a16="http://schemas.microsoft.com/office/drawing/2014/main" id="{DB863873-CA0A-46D3-B273-DDB9B55644B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02" name="TextBox 9201">
          <a:extLst>
            <a:ext uri="{FF2B5EF4-FFF2-40B4-BE49-F238E27FC236}">
              <a16:creationId xmlns:a16="http://schemas.microsoft.com/office/drawing/2014/main" id="{F3E996B7-802C-48FE-99A5-D4340FC1FB1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03" name="TextBox 9202">
          <a:extLst>
            <a:ext uri="{FF2B5EF4-FFF2-40B4-BE49-F238E27FC236}">
              <a16:creationId xmlns:a16="http://schemas.microsoft.com/office/drawing/2014/main" id="{4D74DF18-1255-46F6-9E81-307D724F02C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04" name="TextBox 9203">
          <a:extLst>
            <a:ext uri="{FF2B5EF4-FFF2-40B4-BE49-F238E27FC236}">
              <a16:creationId xmlns:a16="http://schemas.microsoft.com/office/drawing/2014/main" id="{DA672005-AACE-4CFB-96F5-2ABE079CB9C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05" name="TextBox 9204">
          <a:extLst>
            <a:ext uri="{FF2B5EF4-FFF2-40B4-BE49-F238E27FC236}">
              <a16:creationId xmlns:a16="http://schemas.microsoft.com/office/drawing/2014/main" id="{6E3619F7-0DD4-403C-AF7A-636863CA34B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06" name="TextBox 9205">
          <a:extLst>
            <a:ext uri="{FF2B5EF4-FFF2-40B4-BE49-F238E27FC236}">
              <a16:creationId xmlns:a16="http://schemas.microsoft.com/office/drawing/2014/main" id="{5B6A60F5-BDD6-41B6-A2C2-4E209EF8434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07" name="TextBox 9206">
          <a:extLst>
            <a:ext uri="{FF2B5EF4-FFF2-40B4-BE49-F238E27FC236}">
              <a16:creationId xmlns:a16="http://schemas.microsoft.com/office/drawing/2014/main" id="{F09D04AF-F218-48F5-A370-56CF1EA4F89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08" name="TextBox 9207">
          <a:extLst>
            <a:ext uri="{FF2B5EF4-FFF2-40B4-BE49-F238E27FC236}">
              <a16:creationId xmlns:a16="http://schemas.microsoft.com/office/drawing/2014/main" id="{A66E96B1-2256-4213-B5D5-5C0A5909395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09" name="TextBox 9208">
          <a:extLst>
            <a:ext uri="{FF2B5EF4-FFF2-40B4-BE49-F238E27FC236}">
              <a16:creationId xmlns:a16="http://schemas.microsoft.com/office/drawing/2014/main" id="{D7464BB7-3096-43E5-8267-DF85D878BCB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10" name="TextBox 9209">
          <a:extLst>
            <a:ext uri="{FF2B5EF4-FFF2-40B4-BE49-F238E27FC236}">
              <a16:creationId xmlns:a16="http://schemas.microsoft.com/office/drawing/2014/main" id="{5AB1BBD7-0A34-4446-BE1A-724F149E4DA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11" name="TextBox 9210">
          <a:extLst>
            <a:ext uri="{FF2B5EF4-FFF2-40B4-BE49-F238E27FC236}">
              <a16:creationId xmlns:a16="http://schemas.microsoft.com/office/drawing/2014/main" id="{6557C9EA-42C9-401A-B66D-B0F50CDFDDC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12" name="TextBox 9211">
          <a:extLst>
            <a:ext uri="{FF2B5EF4-FFF2-40B4-BE49-F238E27FC236}">
              <a16:creationId xmlns:a16="http://schemas.microsoft.com/office/drawing/2014/main" id="{59FB49B6-4F2B-48D9-9ECD-70AA998FBF7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13" name="TextBox 9212">
          <a:extLst>
            <a:ext uri="{FF2B5EF4-FFF2-40B4-BE49-F238E27FC236}">
              <a16:creationId xmlns:a16="http://schemas.microsoft.com/office/drawing/2014/main" id="{E996371C-1F69-4897-8035-8D0C4876717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14" name="TextBox 9213">
          <a:extLst>
            <a:ext uri="{FF2B5EF4-FFF2-40B4-BE49-F238E27FC236}">
              <a16:creationId xmlns:a16="http://schemas.microsoft.com/office/drawing/2014/main" id="{083AE273-5AAB-4FD5-9BED-B95DF313788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15" name="TextBox 9214">
          <a:extLst>
            <a:ext uri="{FF2B5EF4-FFF2-40B4-BE49-F238E27FC236}">
              <a16:creationId xmlns:a16="http://schemas.microsoft.com/office/drawing/2014/main" id="{B857C07A-745B-435C-92D2-B61D41E9C85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16" name="TextBox 9215">
          <a:extLst>
            <a:ext uri="{FF2B5EF4-FFF2-40B4-BE49-F238E27FC236}">
              <a16:creationId xmlns:a16="http://schemas.microsoft.com/office/drawing/2014/main" id="{FEA1BD3B-7E13-49EC-9BFD-B09B3218A80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17" name="TextBox 9216">
          <a:extLst>
            <a:ext uri="{FF2B5EF4-FFF2-40B4-BE49-F238E27FC236}">
              <a16:creationId xmlns:a16="http://schemas.microsoft.com/office/drawing/2014/main" id="{4EC95E40-1E16-42E1-B5F5-55C713C37B3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18" name="TextBox 9217">
          <a:extLst>
            <a:ext uri="{FF2B5EF4-FFF2-40B4-BE49-F238E27FC236}">
              <a16:creationId xmlns:a16="http://schemas.microsoft.com/office/drawing/2014/main" id="{017C9F22-3519-481C-B5CB-4B0AE694780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19" name="TextBox 9218">
          <a:extLst>
            <a:ext uri="{FF2B5EF4-FFF2-40B4-BE49-F238E27FC236}">
              <a16:creationId xmlns:a16="http://schemas.microsoft.com/office/drawing/2014/main" id="{111BF93F-F8F0-4624-BC69-8A16FE31647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20" name="TextBox 9219">
          <a:extLst>
            <a:ext uri="{FF2B5EF4-FFF2-40B4-BE49-F238E27FC236}">
              <a16:creationId xmlns:a16="http://schemas.microsoft.com/office/drawing/2014/main" id="{E9A9366B-F7C4-4F32-9A9C-8C1C4A5281B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21" name="TextBox 9220">
          <a:extLst>
            <a:ext uri="{FF2B5EF4-FFF2-40B4-BE49-F238E27FC236}">
              <a16:creationId xmlns:a16="http://schemas.microsoft.com/office/drawing/2014/main" id="{628508F7-FDBD-40E2-85A6-A354BC86EB5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22" name="TextBox 9221">
          <a:extLst>
            <a:ext uri="{FF2B5EF4-FFF2-40B4-BE49-F238E27FC236}">
              <a16:creationId xmlns:a16="http://schemas.microsoft.com/office/drawing/2014/main" id="{6C5B9884-06BC-4F5E-9768-3BED1522138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23" name="TextBox 9222">
          <a:extLst>
            <a:ext uri="{FF2B5EF4-FFF2-40B4-BE49-F238E27FC236}">
              <a16:creationId xmlns:a16="http://schemas.microsoft.com/office/drawing/2014/main" id="{2C732F5B-58BC-41D8-82F9-3FA106A0247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24" name="TextBox 9223">
          <a:extLst>
            <a:ext uri="{FF2B5EF4-FFF2-40B4-BE49-F238E27FC236}">
              <a16:creationId xmlns:a16="http://schemas.microsoft.com/office/drawing/2014/main" id="{9AFD2FD2-39A5-4311-8762-CBF038EDDBC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25" name="TextBox 9224">
          <a:extLst>
            <a:ext uri="{FF2B5EF4-FFF2-40B4-BE49-F238E27FC236}">
              <a16:creationId xmlns:a16="http://schemas.microsoft.com/office/drawing/2014/main" id="{EA3C8A00-EAD5-4177-9387-3EB78F03260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26" name="TextBox 9225">
          <a:extLst>
            <a:ext uri="{FF2B5EF4-FFF2-40B4-BE49-F238E27FC236}">
              <a16:creationId xmlns:a16="http://schemas.microsoft.com/office/drawing/2014/main" id="{75A8B3EB-6F3B-42DA-AD50-69AF7BB6E84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27" name="TextBox 9226">
          <a:extLst>
            <a:ext uri="{FF2B5EF4-FFF2-40B4-BE49-F238E27FC236}">
              <a16:creationId xmlns:a16="http://schemas.microsoft.com/office/drawing/2014/main" id="{B0DF68B8-5EE4-4623-A427-C2FC227B27D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28" name="TextBox 9227">
          <a:extLst>
            <a:ext uri="{FF2B5EF4-FFF2-40B4-BE49-F238E27FC236}">
              <a16:creationId xmlns:a16="http://schemas.microsoft.com/office/drawing/2014/main" id="{0BF86DD4-0A85-445E-86FC-765DDEA4128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29" name="TextBox 9228">
          <a:extLst>
            <a:ext uri="{FF2B5EF4-FFF2-40B4-BE49-F238E27FC236}">
              <a16:creationId xmlns:a16="http://schemas.microsoft.com/office/drawing/2014/main" id="{FB2A0C0C-8249-4620-B5F0-11D080A6A6D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30" name="TextBox 9229">
          <a:extLst>
            <a:ext uri="{FF2B5EF4-FFF2-40B4-BE49-F238E27FC236}">
              <a16:creationId xmlns:a16="http://schemas.microsoft.com/office/drawing/2014/main" id="{1BB621C6-88F3-4F91-B155-FEDB26F6EDB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31" name="TextBox 9230">
          <a:extLst>
            <a:ext uri="{FF2B5EF4-FFF2-40B4-BE49-F238E27FC236}">
              <a16:creationId xmlns:a16="http://schemas.microsoft.com/office/drawing/2014/main" id="{161D1A7D-BDF1-48BC-B61E-24D436B92D4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32" name="TextBox 9231">
          <a:extLst>
            <a:ext uri="{FF2B5EF4-FFF2-40B4-BE49-F238E27FC236}">
              <a16:creationId xmlns:a16="http://schemas.microsoft.com/office/drawing/2014/main" id="{3D2D8B98-6B97-4906-AC4B-AE0ED46774C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33" name="TextBox 9232">
          <a:extLst>
            <a:ext uri="{FF2B5EF4-FFF2-40B4-BE49-F238E27FC236}">
              <a16:creationId xmlns:a16="http://schemas.microsoft.com/office/drawing/2014/main" id="{8A90C7B8-8937-40F2-A657-5E43A7F0648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34" name="TextBox 9233">
          <a:extLst>
            <a:ext uri="{FF2B5EF4-FFF2-40B4-BE49-F238E27FC236}">
              <a16:creationId xmlns:a16="http://schemas.microsoft.com/office/drawing/2014/main" id="{7AD1C15B-DD81-49CE-8084-4D0C6631384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35" name="TextBox 9234">
          <a:extLst>
            <a:ext uri="{FF2B5EF4-FFF2-40B4-BE49-F238E27FC236}">
              <a16:creationId xmlns:a16="http://schemas.microsoft.com/office/drawing/2014/main" id="{A53707C5-FC14-44A9-A6AC-D54C80AD46E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36" name="TextBox 9235">
          <a:extLst>
            <a:ext uri="{FF2B5EF4-FFF2-40B4-BE49-F238E27FC236}">
              <a16:creationId xmlns:a16="http://schemas.microsoft.com/office/drawing/2014/main" id="{9FF9FB15-77E1-484A-BB79-61499244C4E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37" name="TextBox 9236">
          <a:extLst>
            <a:ext uri="{FF2B5EF4-FFF2-40B4-BE49-F238E27FC236}">
              <a16:creationId xmlns:a16="http://schemas.microsoft.com/office/drawing/2014/main" id="{6AE6E53B-2C9C-442B-B40F-FE4245EB9D1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38" name="TextBox 9237">
          <a:extLst>
            <a:ext uri="{FF2B5EF4-FFF2-40B4-BE49-F238E27FC236}">
              <a16:creationId xmlns:a16="http://schemas.microsoft.com/office/drawing/2014/main" id="{3472902E-7AB4-41DF-ADBD-99AA7A2EF53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39" name="TextBox 9238">
          <a:extLst>
            <a:ext uri="{FF2B5EF4-FFF2-40B4-BE49-F238E27FC236}">
              <a16:creationId xmlns:a16="http://schemas.microsoft.com/office/drawing/2014/main" id="{F403EDD0-AB43-495C-8040-ED8AF296C96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40" name="TextBox 9239">
          <a:extLst>
            <a:ext uri="{FF2B5EF4-FFF2-40B4-BE49-F238E27FC236}">
              <a16:creationId xmlns:a16="http://schemas.microsoft.com/office/drawing/2014/main" id="{F4F444FB-7A02-4783-B986-996DBC5044E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41" name="TextBox 9240">
          <a:extLst>
            <a:ext uri="{FF2B5EF4-FFF2-40B4-BE49-F238E27FC236}">
              <a16:creationId xmlns:a16="http://schemas.microsoft.com/office/drawing/2014/main" id="{49030F0C-C416-4E63-A0F4-C22F4E7A401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42" name="TextBox 9241">
          <a:extLst>
            <a:ext uri="{FF2B5EF4-FFF2-40B4-BE49-F238E27FC236}">
              <a16:creationId xmlns:a16="http://schemas.microsoft.com/office/drawing/2014/main" id="{546C770F-B4CB-42D5-A91B-4F4B663A2C8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43" name="TextBox 9242">
          <a:extLst>
            <a:ext uri="{FF2B5EF4-FFF2-40B4-BE49-F238E27FC236}">
              <a16:creationId xmlns:a16="http://schemas.microsoft.com/office/drawing/2014/main" id="{7D833CFE-C886-43A1-B9B5-B2482B6163D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44" name="TextBox 9243">
          <a:extLst>
            <a:ext uri="{FF2B5EF4-FFF2-40B4-BE49-F238E27FC236}">
              <a16:creationId xmlns:a16="http://schemas.microsoft.com/office/drawing/2014/main" id="{0ABB9866-7248-4AC3-91CE-78E0A1FD3DA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45" name="TextBox 9244">
          <a:extLst>
            <a:ext uri="{FF2B5EF4-FFF2-40B4-BE49-F238E27FC236}">
              <a16:creationId xmlns:a16="http://schemas.microsoft.com/office/drawing/2014/main" id="{3C61A842-D530-437D-B624-5C774AEBB5A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46" name="TextBox 9245">
          <a:extLst>
            <a:ext uri="{FF2B5EF4-FFF2-40B4-BE49-F238E27FC236}">
              <a16:creationId xmlns:a16="http://schemas.microsoft.com/office/drawing/2014/main" id="{F1647ED8-41F4-41D2-8B88-6BE5BDD4906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47" name="TextBox 9246">
          <a:extLst>
            <a:ext uri="{FF2B5EF4-FFF2-40B4-BE49-F238E27FC236}">
              <a16:creationId xmlns:a16="http://schemas.microsoft.com/office/drawing/2014/main" id="{BA5041AE-E93E-47FA-937F-4AD75A657C9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48" name="TextBox 9247">
          <a:extLst>
            <a:ext uri="{FF2B5EF4-FFF2-40B4-BE49-F238E27FC236}">
              <a16:creationId xmlns:a16="http://schemas.microsoft.com/office/drawing/2014/main" id="{39712429-ACFB-471F-98A7-DD4BCDC9526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49" name="TextBox 9248">
          <a:extLst>
            <a:ext uri="{FF2B5EF4-FFF2-40B4-BE49-F238E27FC236}">
              <a16:creationId xmlns:a16="http://schemas.microsoft.com/office/drawing/2014/main" id="{B754DC09-6218-4C4A-B881-14417819C68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50" name="TextBox 9249">
          <a:extLst>
            <a:ext uri="{FF2B5EF4-FFF2-40B4-BE49-F238E27FC236}">
              <a16:creationId xmlns:a16="http://schemas.microsoft.com/office/drawing/2014/main" id="{4A8FC624-CEBC-426B-A401-B88DD541C8E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51" name="TextBox 9250">
          <a:extLst>
            <a:ext uri="{FF2B5EF4-FFF2-40B4-BE49-F238E27FC236}">
              <a16:creationId xmlns:a16="http://schemas.microsoft.com/office/drawing/2014/main" id="{79545F76-1E16-4CCA-A377-457E8F6B16A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52" name="TextBox 9251">
          <a:extLst>
            <a:ext uri="{FF2B5EF4-FFF2-40B4-BE49-F238E27FC236}">
              <a16:creationId xmlns:a16="http://schemas.microsoft.com/office/drawing/2014/main" id="{00BE9CAA-CE08-465B-9C84-111CB00DC70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53" name="TextBox 9252">
          <a:extLst>
            <a:ext uri="{FF2B5EF4-FFF2-40B4-BE49-F238E27FC236}">
              <a16:creationId xmlns:a16="http://schemas.microsoft.com/office/drawing/2014/main" id="{8653BEAC-0ECE-47E0-BD5E-F1912966CB6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54" name="TextBox 9253">
          <a:extLst>
            <a:ext uri="{FF2B5EF4-FFF2-40B4-BE49-F238E27FC236}">
              <a16:creationId xmlns:a16="http://schemas.microsoft.com/office/drawing/2014/main" id="{DE34C9F8-CF9B-4607-AB09-F7D7164A057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55" name="TextBox 9254">
          <a:extLst>
            <a:ext uri="{FF2B5EF4-FFF2-40B4-BE49-F238E27FC236}">
              <a16:creationId xmlns:a16="http://schemas.microsoft.com/office/drawing/2014/main" id="{67511929-30F3-4D08-AA8A-8721CD0F9C2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56" name="TextBox 9255">
          <a:extLst>
            <a:ext uri="{FF2B5EF4-FFF2-40B4-BE49-F238E27FC236}">
              <a16:creationId xmlns:a16="http://schemas.microsoft.com/office/drawing/2014/main" id="{AB2BD823-7B56-4B39-AC6C-D7E015A49E6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57" name="TextBox 9256">
          <a:extLst>
            <a:ext uri="{FF2B5EF4-FFF2-40B4-BE49-F238E27FC236}">
              <a16:creationId xmlns:a16="http://schemas.microsoft.com/office/drawing/2014/main" id="{7562C8D0-4479-4A41-A4FF-2AA78E385F2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58" name="TextBox 9257">
          <a:extLst>
            <a:ext uri="{FF2B5EF4-FFF2-40B4-BE49-F238E27FC236}">
              <a16:creationId xmlns:a16="http://schemas.microsoft.com/office/drawing/2014/main" id="{B79AA30A-4C2D-46FE-9840-1F1587D30DC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59" name="TextBox 9258">
          <a:extLst>
            <a:ext uri="{FF2B5EF4-FFF2-40B4-BE49-F238E27FC236}">
              <a16:creationId xmlns:a16="http://schemas.microsoft.com/office/drawing/2014/main" id="{366CEDCA-7369-4E07-87AD-A9469FBBCA9A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60" name="TextBox 9259">
          <a:extLst>
            <a:ext uri="{FF2B5EF4-FFF2-40B4-BE49-F238E27FC236}">
              <a16:creationId xmlns:a16="http://schemas.microsoft.com/office/drawing/2014/main" id="{ACD3F3DD-4430-4139-A74F-AC07DA6D126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61" name="TextBox 9260">
          <a:extLst>
            <a:ext uri="{FF2B5EF4-FFF2-40B4-BE49-F238E27FC236}">
              <a16:creationId xmlns:a16="http://schemas.microsoft.com/office/drawing/2014/main" id="{7BBB4B25-5E21-4D47-868D-8EE668D14FE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62" name="TextBox 9261">
          <a:extLst>
            <a:ext uri="{FF2B5EF4-FFF2-40B4-BE49-F238E27FC236}">
              <a16:creationId xmlns:a16="http://schemas.microsoft.com/office/drawing/2014/main" id="{B620C877-815D-4EDE-834E-9EE39769856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63" name="TextBox 9262">
          <a:extLst>
            <a:ext uri="{FF2B5EF4-FFF2-40B4-BE49-F238E27FC236}">
              <a16:creationId xmlns:a16="http://schemas.microsoft.com/office/drawing/2014/main" id="{635C4AA9-C74D-4373-B107-1159AE992B5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64" name="TextBox 9263">
          <a:extLst>
            <a:ext uri="{FF2B5EF4-FFF2-40B4-BE49-F238E27FC236}">
              <a16:creationId xmlns:a16="http://schemas.microsoft.com/office/drawing/2014/main" id="{8B695709-A629-477A-83D7-53A9DE61820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65" name="TextBox 9264">
          <a:extLst>
            <a:ext uri="{FF2B5EF4-FFF2-40B4-BE49-F238E27FC236}">
              <a16:creationId xmlns:a16="http://schemas.microsoft.com/office/drawing/2014/main" id="{38649D70-5547-4636-B92D-7C3A8A62A28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66" name="TextBox 9265">
          <a:extLst>
            <a:ext uri="{FF2B5EF4-FFF2-40B4-BE49-F238E27FC236}">
              <a16:creationId xmlns:a16="http://schemas.microsoft.com/office/drawing/2014/main" id="{312761E2-8755-4547-A056-32CF13ECE89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67" name="TextBox 9266">
          <a:extLst>
            <a:ext uri="{FF2B5EF4-FFF2-40B4-BE49-F238E27FC236}">
              <a16:creationId xmlns:a16="http://schemas.microsoft.com/office/drawing/2014/main" id="{4B003B89-A6A4-4176-9FB0-BDCF70C86E2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68" name="TextBox 9267">
          <a:extLst>
            <a:ext uri="{FF2B5EF4-FFF2-40B4-BE49-F238E27FC236}">
              <a16:creationId xmlns:a16="http://schemas.microsoft.com/office/drawing/2014/main" id="{60940D30-07AF-455F-9D6D-7F0E3919898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69" name="TextBox 9268">
          <a:extLst>
            <a:ext uri="{FF2B5EF4-FFF2-40B4-BE49-F238E27FC236}">
              <a16:creationId xmlns:a16="http://schemas.microsoft.com/office/drawing/2014/main" id="{DA3D9C18-325F-4A6C-9602-0388856FCAD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70" name="TextBox 9269">
          <a:extLst>
            <a:ext uri="{FF2B5EF4-FFF2-40B4-BE49-F238E27FC236}">
              <a16:creationId xmlns:a16="http://schemas.microsoft.com/office/drawing/2014/main" id="{62B461AA-7683-41DD-A5FC-7EDC4444206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71" name="TextBox 9270">
          <a:extLst>
            <a:ext uri="{FF2B5EF4-FFF2-40B4-BE49-F238E27FC236}">
              <a16:creationId xmlns:a16="http://schemas.microsoft.com/office/drawing/2014/main" id="{47C4AE6C-9EC9-4ABC-B813-AB7F119E9969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72" name="TextBox 9271">
          <a:extLst>
            <a:ext uri="{FF2B5EF4-FFF2-40B4-BE49-F238E27FC236}">
              <a16:creationId xmlns:a16="http://schemas.microsoft.com/office/drawing/2014/main" id="{2FA08768-69A4-46CD-B1CD-4AAF817DC46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73" name="TextBox 9272">
          <a:extLst>
            <a:ext uri="{FF2B5EF4-FFF2-40B4-BE49-F238E27FC236}">
              <a16:creationId xmlns:a16="http://schemas.microsoft.com/office/drawing/2014/main" id="{75B1D269-73DD-4AC2-A8A9-5C37566EFC7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74" name="TextBox 9273">
          <a:extLst>
            <a:ext uri="{FF2B5EF4-FFF2-40B4-BE49-F238E27FC236}">
              <a16:creationId xmlns:a16="http://schemas.microsoft.com/office/drawing/2014/main" id="{F25864D7-65E8-4339-AE61-AAD623B8356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75" name="TextBox 9274">
          <a:extLst>
            <a:ext uri="{FF2B5EF4-FFF2-40B4-BE49-F238E27FC236}">
              <a16:creationId xmlns:a16="http://schemas.microsoft.com/office/drawing/2014/main" id="{2ACA505E-2278-4F7D-A200-33DAA08AD01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76" name="TextBox 9275">
          <a:extLst>
            <a:ext uri="{FF2B5EF4-FFF2-40B4-BE49-F238E27FC236}">
              <a16:creationId xmlns:a16="http://schemas.microsoft.com/office/drawing/2014/main" id="{711BA823-F261-438A-9024-B7BB3EB5F12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77" name="TextBox 9276">
          <a:extLst>
            <a:ext uri="{FF2B5EF4-FFF2-40B4-BE49-F238E27FC236}">
              <a16:creationId xmlns:a16="http://schemas.microsoft.com/office/drawing/2014/main" id="{7F8EEAAD-F5E0-4703-91B8-43A5553708A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78" name="TextBox 9277">
          <a:extLst>
            <a:ext uri="{FF2B5EF4-FFF2-40B4-BE49-F238E27FC236}">
              <a16:creationId xmlns:a16="http://schemas.microsoft.com/office/drawing/2014/main" id="{7A9EB50B-9520-4673-AEC8-9DF61C8F38E4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79" name="TextBox 9278">
          <a:extLst>
            <a:ext uri="{FF2B5EF4-FFF2-40B4-BE49-F238E27FC236}">
              <a16:creationId xmlns:a16="http://schemas.microsoft.com/office/drawing/2014/main" id="{CDFD896C-5576-4F05-AC51-0D532A8F1D6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80" name="TextBox 9279">
          <a:extLst>
            <a:ext uri="{FF2B5EF4-FFF2-40B4-BE49-F238E27FC236}">
              <a16:creationId xmlns:a16="http://schemas.microsoft.com/office/drawing/2014/main" id="{B6A463AA-5746-4AEF-B81A-154A38ED0E5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81" name="TextBox 9280">
          <a:extLst>
            <a:ext uri="{FF2B5EF4-FFF2-40B4-BE49-F238E27FC236}">
              <a16:creationId xmlns:a16="http://schemas.microsoft.com/office/drawing/2014/main" id="{7924F843-43EB-40B8-B2E9-D4A0AE42A0AF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82" name="TextBox 9281">
          <a:extLst>
            <a:ext uri="{FF2B5EF4-FFF2-40B4-BE49-F238E27FC236}">
              <a16:creationId xmlns:a16="http://schemas.microsoft.com/office/drawing/2014/main" id="{47739B14-B03D-4CA0-9340-B7588BA61F6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83" name="TextBox 9282">
          <a:extLst>
            <a:ext uri="{FF2B5EF4-FFF2-40B4-BE49-F238E27FC236}">
              <a16:creationId xmlns:a16="http://schemas.microsoft.com/office/drawing/2014/main" id="{74C34305-A369-419F-8CAC-D1186EBB0B55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84" name="TextBox 9283">
          <a:extLst>
            <a:ext uri="{FF2B5EF4-FFF2-40B4-BE49-F238E27FC236}">
              <a16:creationId xmlns:a16="http://schemas.microsoft.com/office/drawing/2014/main" id="{42A765F8-4EFA-4495-985F-B4F132FD800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85" name="TextBox 9284">
          <a:extLst>
            <a:ext uri="{FF2B5EF4-FFF2-40B4-BE49-F238E27FC236}">
              <a16:creationId xmlns:a16="http://schemas.microsoft.com/office/drawing/2014/main" id="{FC4F2A12-E31F-4171-90D8-1DC8D1BEA91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86" name="TextBox 9285">
          <a:extLst>
            <a:ext uri="{FF2B5EF4-FFF2-40B4-BE49-F238E27FC236}">
              <a16:creationId xmlns:a16="http://schemas.microsoft.com/office/drawing/2014/main" id="{403ED912-AFF6-4DA9-9506-3FC32A76B65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87" name="TextBox 9286">
          <a:extLst>
            <a:ext uri="{FF2B5EF4-FFF2-40B4-BE49-F238E27FC236}">
              <a16:creationId xmlns:a16="http://schemas.microsoft.com/office/drawing/2014/main" id="{FA8C5BF4-E664-4EA7-A952-D8BDE4A1317D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88" name="TextBox 9287">
          <a:extLst>
            <a:ext uri="{FF2B5EF4-FFF2-40B4-BE49-F238E27FC236}">
              <a16:creationId xmlns:a16="http://schemas.microsoft.com/office/drawing/2014/main" id="{3A68B3E2-1521-4B1E-B321-57F6063F53A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89" name="TextBox 9288">
          <a:extLst>
            <a:ext uri="{FF2B5EF4-FFF2-40B4-BE49-F238E27FC236}">
              <a16:creationId xmlns:a16="http://schemas.microsoft.com/office/drawing/2014/main" id="{7C62EF27-904C-4586-9C93-49DC0A3A7A00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90" name="TextBox 9289">
          <a:extLst>
            <a:ext uri="{FF2B5EF4-FFF2-40B4-BE49-F238E27FC236}">
              <a16:creationId xmlns:a16="http://schemas.microsoft.com/office/drawing/2014/main" id="{D7BE1584-E589-4F99-897C-40449DE3609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91" name="TextBox 9290">
          <a:extLst>
            <a:ext uri="{FF2B5EF4-FFF2-40B4-BE49-F238E27FC236}">
              <a16:creationId xmlns:a16="http://schemas.microsoft.com/office/drawing/2014/main" id="{91C252D0-1C4D-462C-A8B1-2C6B46D8237E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92" name="TextBox 9291">
          <a:extLst>
            <a:ext uri="{FF2B5EF4-FFF2-40B4-BE49-F238E27FC236}">
              <a16:creationId xmlns:a16="http://schemas.microsoft.com/office/drawing/2014/main" id="{2E493411-F6B8-4ADC-84F0-2BDE6A1C0B56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93" name="TextBox 9292">
          <a:extLst>
            <a:ext uri="{FF2B5EF4-FFF2-40B4-BE49-F238E27FC236}">
              <a16:creationId xmlns:a16="http://schemas.microsoft.com/office/drawing/2014/main" id="{0BD103C8-4877-4B1D-ADF7-D9466D1A59A2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94" name="TextBox 9293">
          <a:extLst>
            <a:ext uri="{FF2B5EF4-FFF2-40B4-BE49-F238E27FC236}">
              <a16:creationId xmlns:a16="http://schemas.microsoft.com/office/drawing/2014/main" id="{FE48DB83-5BE7-4550-80C9-FC82475AE82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95" name="TextBox 9294">
          <a:extLst>
            <a:ext uri="{FF2B5EF4-FFF2-40B4-BE49-F238E27FC236}">
              <a16:creationId xmlns:a16="http://schemas.microsoft.com/office/drawing/2014/main" id="{852E0197-C3FE-427E-9CE9-1714F54DE4EB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96" name="TextBox 9295">
          <a:extLst>
            <a:ext uri="{FF2B5EF4-FFF2-40B4-BE49-F238E27FC236}">
              <a16:creationId xmlns:a16="http://schemas.microsoft.com/office/drawing/2014/main" id="{98DCB522-6AAD-41A6-AAE2-08F404E95F0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97" name="TextBox 9296">
          <a:extLst>
            <a:ext uri="{FF2B5EF4-FFF2-40B4-BE49-F238E27FC236}">
              <a16:creationId xmlns:a16="http://schemas.microsoft.com/office/drawing/2014/main" id="{A54EB655-C13B-41E2-B243-8614D93CFF73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98" name="TextBox 9297">
          <a:extLst>
            <a:ext uri="{FF2B5EF4-FFF2-40B4-BE49-F238E27FC236}">
              <a16:creationId xmlns:a16="http://schemas.microsoft.com/office/drawing/2014/main" id="{20E5A2E6-DCE6-4683-A9D2-9C4D2DC6BD71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299" name="TextBox 9298">
          <a:extLst>
            <a:ext uri="{FF2B5EF4-FFF2-40B4-BE49-F238E27FC236}">
              <a16:creationId xmlns:a16="http://schemas.microsoft.com/office/drawing/2014/main" id="{A876BB8A-84C5-46A4-867C-EC0E35A03127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300" name="TextBox 9299">
          <a:extLst>
            <a:ext uri="{FF2B5EF4-FFF2-40B4-BE49-F238E27FC236}">
              <a16:creationId xmlns:a16="http://schemas.microsoft.com/office/drawing/2014/main" id="{52FE27B8-334D-422E-AE2E-D9AAFBB8077C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357</xdr:row>
      <xdr:rowOff>0</xdr:rowOff>
    </xdr:from>
    <xdr:ext cx="184731" cy="264560"/>
    <xdr:sp macro="" textlink="">
      <xdr:nvSpPr>
        <xdr:cNvPr id="9301" name="TextBox 9300">
          <a:extLst>
            <a:ext uri="{FF2B5EF4-FFF2-40B4-BE49-F238E27FC236}">
              <a16:creationId xmlns:a16="http://schemas.microsoft.com/office/drawing/2014/main" id="{533CF381-3C87-43DF-A3CF-0888E83E7978}"/>
            </a:ext>
          </a:extLst>
        </xdr:cNvPr>
        <xdr:cNvSpPr txBox="1"/>
      </xdr:nvSpPr>
      <xdr:spPr>
        <a:xfrm>
          <a:off x="5303520" y="5086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02" name="TextBox 9301">
          <a:extLst>
            <a:ext uri="{FF2B5EF4-FFF2-40B4-BE49-F238E27FC236}">
              <a16:creationId xmlns:a16="http://schemas.microsoft.com/office/drawing/2014/main" id="{CDE65937-726C-484C-B6DF-0E8B53BF89B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03" name="TextBox 9302">
          <a:extLst>
            <a:ext uri="{FF2B5EF4-FFF2-40B4-BE49-F238E27FC236}">
              <a16:creationId xmlns:a16="http://schemas.microsoft.com/office/drawing/2014/main" id="{22A43C1F-3EAC-4EF7-A50A-F470FBEE4FA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04" name="TextBox 9303">
          <a:extLst>
            <a:ext uri="{FF2B5EF4-FFF2-40B4-BE49-F238E27FC236}">
              <a16:creationId xmlns:a16="http://schemas.microsoft.com/office/drawing/2014/main" id="{4A0B64FE-8CE7-4EA2-B559-E5BF8FBA15D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05" name="TextBox 9304">
          <a:extLst>
            <a:ext uri="{FF2B5EF4-FFF2-40B4-BE49-F238E27FC236}">
              <a16:creationId xmlns:a16="http://schemas.microsoft.com/office/drawing/2014/main" id="{BA3897D2-2302-4C6D-B5E2-DA470448C94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06" name="TextBox 9305">
          <a:extLst>
            <a:ext uri="{FF2B5EF4-FFF2-40B4-BE49-F238E27FC236}">
              <a16:creationId xmlns:a16="http://schemas.microsoft.com/office/drawing/2014/main" id="{0F0B31F0-7F64-4CF4-B329-D3931D1619F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07" name="TextBox 9306">
          <a:extLst>
            <a:ext uri="{FF2B5EF4-FFF2-40B4-BE49-F238E27FC236}">
              <a16:creationId xmlns:a16="http://schemas.microsoft.com/office/drawing/2014/main" id="{3C977E1E-86A8-426C-8FFF-E8E377DB3C4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08" name="TextBox 9307">
          <a:extLst>
            <a:ext uri="{FF2B5EF4-FFF2-40B4-BE49-F238E27FC236}">
              <a16:creationId xmlns:a16="http://schemas.microsoft.com/office/drawing/2014/main" id="{6704CBAD-2E0F-41DC-A26B-154BAEB3256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09" name="TextBox 9308">
          <a:extLst>
            <a:ext uri="{FF2B5EF4-FFF2-40B4-BE49-F238E27FC236}">
              <a16:creationId xmlns:a16="http://schemas.microsoft.com/office/drawing/2014/main" id="{9D3FE780-C6F9-426A-B59F-E26654F4479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10" name="TextBox 9309">
          <a:extLst>
            <a:ext uri="{FF2B5EF4-FFF2-40B4-BE49-F238E27FC236}">
              <a16:creationId xmlns:a16="http://schemas.microsoft.com/office/drawing/2014/main" id="{8EABF987-BF9A-4951-8A3A-AB9221F1170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11" name="TextBox 9310">
          <a:extLst>
            <a:ext uri="{FF2B5EF4-FFF2-40B4-BE49-F238E27FC236}">
              <a16:creationId xmlns:a16="http://schemas.microsoft.com/office/drawing/2014/main" id="{2A07C7F5-1BED-4F61-99F6-86343C89A59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12" name="TextBox 9311">
          <a:extLst>
            <a:ext uri="{FF2B5EF4-FFF2-40B4-BE49-F238E27FC236}">
              <a16:creationId xmlns:a16="http://schemas.microsoft.com/office/drawing/2014/main" id="{3DC64C3E-B4DB-442B-BDC9-75E4E75C002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13" name="TextBox 9312">
          <a:extLst>
            <a:ext uri="{FF2B5EF4-FFF2-40B4-BE49-F238E27FC236}">
              <a16:creationId xmlns:a16="http://schemas.microsoft.com/office/drawing/2014/main" id="{240352CD-85C4-49F5-ACD0-34322E154A4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14" name="TextBox 9313">
          <a:extLst>
            <a:ext uri="{FF2B5EF4-FFF2-40B4-BE49-F238E27FC236}">
              <a16:creationId xmlns:a16="http://schemas.microsoft.com/office/drawing/2014/main" id="{1E3CC10E-7315-4767-94EE-8ABF05056DD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15" name="TextBox 9314">
          <a:extLst>
            <a:ext uri="{FF2B5EF4-FFF2-40B4-BE49-F238E27FC236}">
              <a16:creationId xmlns:a16="http://schemas.microsoft.com/office/drawing/2014/main" id="{227A29B5-671F-4EB3-A508-307F49CA2C5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16" name="TextBox 9315">
          <a:extLst>
            <a:ext uri="{FF2B5EF4-FFF2-40B4-BE49-F238E27FC236}">
              <a16:creationId xmlns:a16="http://schemas.microsoft.com/office/drawing/2014/main" id="{185E03C8-9566-42D3-98F6-9BEE4B9157E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17" name="TextBox 9316">
          <a:extLst>
            <a:ext uri="{FF2B5EF4-FFF2-40B4-BE49-F238E27FC236}">
              <a16:creationId xmlns:a16="http://schemas.microsoft.com/office/drawing/2014/main" id="{D0E2546B-C9E8-49CD-8723-A9865E0BABC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18" name="TextBox 9317">
          <a:extLst>
            <a:ext uri="{FF2B5EF4-FFF2-40B4-BE49-F238E27FC236}">
              <a16:creationId xmlns:a16="http://schemas.microsoft.com/office/drawing/2014/main" id="{83AF8AF2-E71D-42ED-9C74-0E4899666A0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19" name="TextBox 9318">
          <a:extLst>
            <a:ext uri="{FF2B5EF4-FFF2-40B4-BE49-F238E27FC236}">
              <a16:creationId xmlns:a16="http://schemas.microsoft.com/office/drawing/2014/main" id="{9304028F-D9D4-48A0-B083-3D0E711D67A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20" name="TextBox 9319">
          <a:extLst>
            <a:ext uri="{FF2B5EF4-FFF2-40B4-BE49-F238E27FC236}">
              <a16:creationId xmlns:a16="http://schemas.microsoft.com/office/drawing/2014/main" id="{A58B87AB-76F0-4248-AF03-4796191E691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21" name="TextBox 9320">
          <a:extLst>
            <a:ext uri="{FF2B5EF4-FFF2-40B4-BE49-F238E27FC236}">
              <a16:creationId xmlns:a16="http://schemas.microsoft.com/office/drawing/2014/main" id="{095D124D-07E0-4D56-9EA1-501F9B751A6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22" name="TextBox 9321">
          <a:extLst>
            <a:ext uri="{FF2B5EF4-FFF2-40B4-BE49-F238E27FC236}">
              <a16:creationId xmlns:a16="http://schemas.microsoft.com/office/drawing/2014/main" id="{D8C509B6-3C95-481D-B506-9C703F7F64D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23" name="TextBox 9322">
          <a:extLst>
            <a:ext uri="{FF2B5EF4-FFF2-40B4-BE49-F238E27FC236}">
              <a16:creationId xmlns:a16="http://schemas.microsoft.com/office/drawing/2014/main" id="{356ED75B-C7F7-4855-AFEE-D82938D9C51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24" name="TextBox 9323">
          <a:extLst>
            <a:ext uri="{FF2B5EF4-FFF2-40B4-BE49-F238E27FC236}">
              <a16:creationId xmlns:a16="http://schemas.microsoft.com/office/drawing/2014/main" id="{2C1E9803-F434-4571-8A70-F675CD5EAFA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25" name="TextBox 9324">
          <a:extLst>
            <a:ext uri="{FF2B5EF4-FFF2-40B4-BE49-F238E27FC236}">
              <a16:creationId xmlns:a16="http://schemas.microsoft.com/office/drawing/2014/main" id="{13E7CB0B-40E6-499C-ABF0-F0EB8026D54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26" name="TextBox 9325">
          <a:extLst>
            <a:ext uri="{FF2B5EF4-FFF2-40B4-BE49-F238E27FC236}">
              <a16:creationId xmlns:a16="http://schemas.microsoft.com/office/drawing/2014/main" id="{A44E457D-451E-44C5-A3E6-F1E87215882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27" name="TextBox 9326">
          <a:extLst>
            <a:ext uri="{FF2B5EF4-FFF2-40B4-BE49-F238E27FC236}">
              <a16:creationId xmlns:a16="http://schemas.microsoft.com/office/drawing/2014/main" id="{AE17A2C8-FCE8-49A5-94F6-2971E237FF4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28" name="TextBox 9327">
          <a:extLst>
            <a:ext uri="{FF2B5EF4-FFF2-40B4-BE49-F238E27FC236}">
              <a16:creationId xmlns:a16="http://schemas.microsoft.com/office/drawing/2014/main" id="{0E3D3123-6111-44CB-A437-F489AEC9627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29" name="TextBox 9328">
          <a:extLst>
            <a:ext uri="{FF2B5EF4-FFF2-40B4-BE49-F238E27FC236}">
              <a16:creationId xmlns:a16="http://schemas.microsoft.com/office/drawing/2014/main" id="{D151F77D-18A7-481C-85B0-1F3A0075ACB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30" name="TextBox 9329">
          <a:extLst>
            <a:ext uri="{FF2B5EF4-FFF2-40B4-BE49-F238E27FC236}">
              <a16:creationId xmlns:a16="http://schemas.microsoft.com/office/drawing/2014/main" id="{1D42C833-B578-43A5-887A-02776A6B127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31" name="TextBox 9330">
          <a:extLst>
            <a:ext uri="{FF2B5EF4-FFF2-40B4-BE49-F238E27FC236}">
              <a16:creationId xmlns:a16="http://schemas.microsoft.com/office/drawing/2014/main" id="{D7BB60BF-173C-449D-8333-568F2133804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32" name="TextBox 9331">
          <a:extLst>
            <a:ext uri="{FF2B5EF4-FFF2-40B4-BE49-F238E27FC236}">
              <a16:creationId xmlns:a16="http://schemas.microsoft.com/office/drawing/2014/main" id="{5522792A-7E2B-47F1-B8F8-79E29413543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33" name="TextBox 9332">
          <a:extLst>
            <a:ext uri="{FF2B5EF4-FFF2-40B4-BE49-F238E27FC236}">
              <a16:creationId xmlns:a16="http://schemas.microsoft.com/office/drawing/2014/main" id="{CB99CF7F-2F78-41B4-BF61-4FD5B53FFB5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34" name="TextBox 9333">
          <a:extLst>
            <a:ext uri="{FF2B5EF4-FFF2-40B4-BE49-F238E27FC236}">
              <a16:creationId xmlns:a16="http://schemas.microsoft.com/office/drawing/2014/main" id="{3B247DFB-358D-44C1-9004-F2B09420D3A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35" name="TextBox 9334">
          <a:extLst>
            <a:ext uri="{FF2B5EF4-FFF2-40B4-BE49-F238E27FC236}">
              <a16:creationId xmlns:a16="http://schemas.microsoft.com/office/drawing/2014/main" id="{972E788B-4B43-4A57-B4D1-C5B9540232C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36" name="TextBox 9335">
          <a:extLst>
            <a:ext uri="{FF2B5EF4-FFF2-40B4-BE49-F238E27FC236}">
              <a16:creationId xmlns:a16="http://schemas.microsoft.com/office/drawing/2014/main" id="{8189A142-5F06-4441-B91B-DD6839F2F0A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37" name="TextBox 9336">
          <a:extLst>
            <a:ext uri="{FF2B5EF4-FFF2-40B4-BE49-F238E27FC236}">
              <a16:creationId xmlns:a16="http://schemas.microsoft.com/office/drawing/2014/main" id="{2E77EE4A-B94D-439A-BD18-13FBEBFA145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38" name="TextBox 9337">
          <a:extLst>
            <a:ext uri="{FF2B5EF4-FFF2-40B4-BE49-F238E27FC236}">
              <a16:creationId xmlns:a16="http://schemas.microsoft.com/office/drawing/2014/main" id="{1F503AF3-3576-4F7D-A64E-FFAD0304186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39" name="TextBox 9338">
          <a:extLst>
            <a:ext uri="{FF2B5EF4-FFF2-40B4-BE49-F238E27FC236}">
              <a16:creationId xmlns:a16="http://schemas.microsoft.com/office/drawing/2014/main" id="{90C1668C-5BA0-4D02-88EA-41C04C566A9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40" name="TextBox 9339">
          <a:extLst>
            <a:ext uri="{FF2B5EF4-FFF2-40B4-BE49-F238E27FC236}">
              <a16:creationId xmlns:a16="http://schemas.microsoft.com/office/drawing/2014/main" id="{A8C38F3D-9D55-4A22-84A6-A0664F82228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41" name="TextBox 9340">
          <a:extLst>
            <a:ext uri="{FF2B5EF4-FFF2-40B4-BE49-F238E27FC236}">
              <a16:creationId xmlns:a16="http://schemas.microsoft.com/office/drawing/2014/main" id="{AE4B49D1-5DB0-4554-8A4B-B31082D3915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42" name="TextBox 9341">
          <a:extLst>
            <a:ext uri="{FF2B5EF4-FFF2-40B4-BE49-F238E27FC236}">
              <a16:creationId xmlns:a16="http://schemas.microsoft.com/office/drawing/2014/main" id="{F543CEC0-49AD-4487-9EDE-18D56CAFB83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43" name="TextBox 9342">
          <a:extLst>
            <a:ext uri="{FF2B5EF4-FFF2-40B4-BE49-F238E27FC236}">
              <a16:creationId xmlns:a16="http://schemas.microsoft.com/office/drawing/2014/main" id="{0DC501FC-38FB-4CA2-9338-DD5B8F76A8D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44" name="TextBox 9343">
          <a:extLst>
            <a:ext uri="{FF2B5EF4-FFF2-40B4-BE49-F238E27FC236}">
              <a16:creationId xmlns:a16="http://schemas.microsoft.com/office/drawing/2014/main" id="{F3AA5427-96A7-4192-A67B-1649B141368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45" name="TextBox 9344">
          <a:extLst>
            <a:ext uri="{FF2B5EF4-FFF2-40B4-BE49-F238E27FC236}">
              <a16:creationId xmlns:a16="http://schemas.microsoft.com/office/drawing/2014/main" id="{BC76843E-2083-4BC4-B799-6C216F638AB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46" name="TextBox 9345">
          <a:extLst>
            <a:ext uri="{FF2B5EF4-FFF2-40B4-BE49-F238E27FC236}">
              <a16:creationId xmlns:a16="http://schemas.microsoft.com/office/drawing/2014/main" id="{4CF27E5F-16CB-4B61-A8DC-49AB0B65F91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47" name="TextBox 9346">
          <a:extLst>
            <a:ext uri="{FF2B5EF4-FFF2-40B4-BE49-F238E27FC236}">
              <a16:creationId xmlns:a16="http://schemas.microsoft.com/office/drawing/2014/main" id="{4F637219-1828-45D3-8364-2F8CE8B288C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48" name="TextBox 9347">
          <a:extLst>
            <a:ext uri="{FF2B5EF4-FFF2-40B4-BE49-F238E27FC236}">
              <a16:creationId xmlns:a16="http://schemas.microsoft.com/office/drawing/2014/main" id="{7DD4B85B-6D15-4C14-9903-E7E0EF173A2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49" name="TextBox 9348">
          <a:extLst>
            <a:ext uri="{FF2B5EF4-FFF2-40B4-BE49-F238E27FC236}">
              <a16:creationId xmlns:a16="http://schemas.microsoft.com/office/drawing/2014/main" id="{A4942F6F-84D3-4BF2-8F63-F6C50154ED1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50" name="TextBox 9349">
          <a:extLst>
            <a:ext uri="{FF2B5EF4-FFF2-40B4-BE49-F238E27FC236}">
              <a16:creationId xmlns:a16="http://schemas.microsoft.com/office/drawing/2014/main" id="{AA7EBEC7-8C45-47C5-8BF6-CC757C34541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51" name="TextBox 9350">
          <a:extLst>
            <a:ext uri="{FF2B5EF4-FFF2-40B4-BE49-F238E27FC236}">
              <a16:creationId xmlns:a16="http://schemas.microsoft.com/office/drawing/2014/main" id="{5EDEAEC5-6ED3-430B-884B-836ACA13FDE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52" name="TextBox 9351">
          <a:extLst>
            <a:ext uri="{FF2B5EF4-FFF2-40B4-BE49-F238E27FC236}">
              <a16:creationId xmlns:a16="http://schemas.microsoft.com/office/drawing/2014/main" id="{E404936F-F2C9-46F4-B63E-D48F124FE58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53" name="TextBox 9352">
          <a:extLst>
            <a:ext uri="{FF2B5EF4-FFF2-40B4-BE49-F238E27FC236}">
              <a16:creationId xmlns:a16="http://schemas.microsoft.com/office/drawing/2014/main" id="{9B4AA4FE-24DC-4532-AA9D-56A8383C9F1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54" name="TextBox 9353">
          <a:extLst>
            <a:ext uri="{FF2B5EF4-FFF2-40B4-BE49-F238E27FC236}">
              <a16:creationId xmlns:a16="http://schemas.microsoft.com/office/drawing/2014/main" id="{E4213BA9-F616-4679-B895-35442FFBF9A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55" name="TextBox 9354">
          <a:extLst>
            <a:ext uri="{FF2B5EF4-FFF2-40B4-BE49-F238E27FC236}">
              <a16:creationId xmlns:a16="http://schemas.microsoft.com/office/drawing/2014/main" id="{9447FF6A-142C-436F-A61E-72898E2EC97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56" name="TextBox 9355">
          <a:extLst>
            <a:ext uri="{FF2B5EF4-FFF2-40B4-BE49-F238E27FC236}">
              <a16:creationId xmlns:a16="http://schemas.microsoft.com/office/drawing/2014/main" id="{69BCD789-4BE2-4BC3-B99A-FDF2D1D7708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57" name="TextBox 9356">
          <a:extLst>
            <a:ext uri="{FF2B5EF4-FFF2-40B4-BE49-F238E27FC236}">
              <a16:creationId xmlns:a16="http://schemas.microsoft.com/office/drawing/2014/main" id="{A423DEB8-DBDE-48D8-82EF-09B6AC9DFE6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58" name="TextBox 9357">
          <a:extLst>
            <a:ext uri="{FF2B5EF4-FFF2-40B4-BE49-F238E27FC236}">
              <a16:creationId xmlns:a16="http://schemas.microsoft.com/office/drawing/2014/main" id="{B3BF839A-3F36-4A5F-BE63-7DDFCDE855E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59" name="TextBox 9358">
          <a:extLst>
            <a:ext uri="{FF2B5EF4-FFF2-40B4-BE49-F238E27FC236}">
              <a16:creationId xmlns:a16="http://schemas.microsoft.com/office/drawing/2014/main" id="{32CD2151-2E97-4FB2-8C9C-C2EC1EC24EC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60" name="TextBox 9359">
          <a:extLst>
            <a:ext uri="{FF2B5EF4-FFF2-40B4-BE49-F238E27FC236}">
              <a16:creationId xmlns:a16="http://schemas.microsoft.com/office/drawing/2014/main" id="{203D850E-9671-48BD-B03E-D4432E21B51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61" name="TextBox 9360">
          <a:extLst>
            <a:ext uri="{FF2B5EF4-FFF2-40B4-BE49-F238E27FC236}">
              <a16:creationId xmlns:a16="http://schemas.microsoft.com/office/drawing/2014/main" id="{3AEB5609-CCA7-4921-BD4A-8133EB3F0CF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62" name="TextBox 9361">
          <a:extLst>
            <a:ext uri="{FF2B5EF4-FFF2-40B4-BE49-F238E27FC236}">
              <a16:creationId xmlns:a16="http://schemas.microsoft.com/office/drawing/2014/main" id="{0330DB97-008B-4AD9-B05B-6272412F02D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63" name="TextBox 9362">
          <a:extLst>
            <a:ext uri="{FF2B5EF4-FFF2-40B4-BE49-F238E27FC236}">
              <a16:creationId xmlns:a16="http://schemas.microsoft.com/office/drawing/2014/main" id="{66852FB8-A1C1-49A2-97EB-C7DE980E49D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64" name="TextBox 9363">
          <a:extLst>
            <a:ext uri="{FF2B5EF4-FFF2-40B4-BE49-F238E27FC236}">
              <a16:creationId xmlns:a16="http://schemas.microsoft.com/office/drawing/2014/main" id="{B44A2161-6ABF-4F39-B653-17CF20B695E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65" name="TextBox 9364">
          <a:extLst>
            <a:ext uri="{FF2B5EF4-FFF2-40B4-BE49-F238E27FC236}">
              <a16:creationId xmlns:a16="http://schemas.microsoft.com/office/drawing/2014/main" id="{01577663-BE2C-466B-B508-9092F038C1B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66" name="TextBox 9365">
          <a:extLst>
            <a:ext uri="{FF2B5EF4-FFF2-40B4-BE49-F238E27FC236}">
              <a16:creationId xmlns:a16="http://schemas.microsoft.com/office/drawing/2014/main" id="{ED944A5A-1CF0-48F1-AD45-7FC5394B838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67" name="TextBox 9366">
          <a:extLst>
            <a:ext uri="{FF2B5EF4-FFF2-40B4-BE49-F238E27FC236}">
              <a16:creationId xmlns:a16="http://schemas.microsoft.com/office/drawing/2014/main" id="{691670D4-0EB6-44C1-A0DD-AE58DF6CE93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68" name="TextBox 9367">
          <a:extLst>
            <a:ext uri="{FF2B5EF4-FFF2-40B4-BE49-F238E27FC236}">
              <a16:creationId xmlns:a16="http://schemas.microsoft.com/office/drawing/2014/main" id="{1C61CB29-AC55-4AAA-9431-3DCE3DF4084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69" name="TextBox 9368">
          <a:extLst>
            <a:ext uri="{FF2B5EF4-FFF2-40B4-BE49-F238E27FC236}">
              <a16:creationId xmlns:a16="http://schemas.microsoft.com/office/drawing/2014/main" id="{8BD50846-4F5C-4D71-8BED-51DF0050A4C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70" name="TextBox 9369">
          <a:extLst>
            <a:ext uri="{FF2B5EF4-FFF2-40B4-BE49-F238E27FC236}">
              <a16:creationId xmlns:a16="http://schemas.microsoft.com/office/drawing/2014/main" id="{D88F8894-B75C-4800-AF77-EB4C5D1BB5C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71" name="TextBox 9370">
          <a:extLst>
            <a:ext uri="{FF2B5EF4-FFF2-40B4-BE49-F238E27FC236}">
              <a16:creationId xmlns:a16="http://schemas.microsoft.com/office/drawing/2014/main" id="{6642C678-7C16-4E3F-AE1E-2853F9425AE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72" name="TextBox 9371">
          <a:extLst>
            <a:ext uri="{FF2B5EF4-FFF2-40B4-BE49-F238E27FC236}">
              <a16:creationId xmlns:a16="http://schemas.microsoft.com/office/drawing/2014/main" id="{6097F9CF-C5BF-41BC-85EF-A596C41C018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73" name="TextBox 9372">
          <a:extLst>
            <a:ext uri="{FF2B5EF4-FFF2-40B4-BE49-F238E27FC236}">
              <a16:creationId xmlns:a16="http://schemas.microsoft.com/office/drawing/2014/main" id="{9ED0D8B5-C2C9-45C8-9866-11464C064FD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74" name="TextBox 9373">
          <a:extLst>
            <a:ext uri="{FF2B5EF4-FFF2-40B4-BE49-F238E27FC236}">
              <a16:creationId xmlns:a16="http://schemas.microsoft.com/office/drawing/2014/main" id="{15448E1C-D6E4-4EFB-AE86-3B255B08848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75" name="TextBox 9374">
          <a:extLst>
            <a:ext uri="{FF2B5EF4-FFF2-40B4-BE49-F238E27FC236}">
              <a16:creationId xmlns:a16="http://schemas.microsoft.com/office/drawing/2014/main" id="{105F2345-740A-49B3-A3EE-78884C8DB90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76" name="TextBox 9375">
          <a:extLst>
            <a:ext uri="{FF2B5EF4-FFF2-40B4-BE49-F238E27FC236}">
              <a16:creationId xmlns:a16="http://schemas.microsoft.com/office/drawing/2014/main" id="{569B6734-45E0-4BAF-8210-062EB14455C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77" name="TextBox 9376">
          <a:extLst>
            <a:ext uri="{FF2B5EF4-FFF2-40B4-BE49-F238E27FC236}">
              <a16:creationId xmlns:a16="http://schemas.microsoft.com/office/drawing/2014/main" id="{073B40DC-BF5A-4402-BE03-D16E32CDE26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78" name="TextBox 9377">
          <a:extLst>
            <a:ext uri="{FF2B5EF4-FFF2-40B4-BE49-F238E27FC236}">
              <a16:creationId xmlns:a16="http://schemas.microsoft.com/office/drawing/2014/main" id="{533FAA4D-8068-4D61-AC60-B89ED0B6F66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79" name="TextBox 9378">
          <a:extLst>
            <a:ext uri="{FF2B5EF4-FFF2-40B4-BE49-F238E27FC236}">
              <a16:creationId xmlns:a16="http://schemas.microsoft.com/office/drawing/2014/main" id="{F6A73A4F-A13B-4839-A182-D21ADF24D0C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80" name="TextBox 9379">
          <a:extLst>
            <a:ext uri="{FF2B5EF4-FFF2-40B4-BE49-F238E27FC236}">
              <a16:creationId xmlns:a16="http://schemas.microsoft.com/office/drawing/2014/main" id="{A0328107-1DA9-4C87-A7EB-6B4BAC59807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81" name="TextBox 9380">
          <a:extLst>
            <a:ext uri="{FF2B5EF4-FFF2-40B4-BE49-F238E27FC236}">
              <a16:creationId xmlns:a16="http://schemas.microsoft.com/office/drawing/2014/main" id="{7C1CE033-5560-4AE6-B037-EDA07D50F86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82" name="TextBox 9381">
          <a:extLst>
            <a:ext uri="{FF2B5EF4-FFF2-40B4-BE49-F238E27FC236}">
              <a16:creationId xmlns:a16="http://schemas.microsoft.com/office/drawing/2014/main" id="{DBFEA82C-437D-450B-9524-325436FBA5D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83" name="TextBox 9382">
          <a:extLst>
            <a:ext uri="{FF2B5EF4-FFF2-40B4-BE49-F238E27FC236}">
              <a16:creationId xmlns:a16="http://schemas.microsoft.com/office/drawing/2014/main" id="{FFD4C3EF-B37E-458E-88AE-43F1BABBD78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84" name="TextBox 9383">
          <a:extLst>
            <a:ext uri="{FF2B5EF4-FFF2-40B4-BE49-F238E27FC236}">
              <a16:creationId xmlns:a16="http://schemas.microsoft.com/office/drawing/2014/main" id="{95FD7BDF-4C96-4F9B-8491-BCFE224117E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85" name="TextBox 9384">
          <a:extLst>
            <a:ext uri="{FF2B5EF4-FFF2-40B4-BE49-F238E27FC236}">
              <a16:creationId xmlns:a16="http://schemas.microsoft.com/office/drawing/2014/main" id="{35FD17A1-FBC8-48C8-9759-77B911CDFAA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86" name="TextBox 9385">
          <a:extLst>
            <a:ext uri="{FF2B5EF4-FFF2-40B4-BE49-F238E27FC236}">
              <a16:creationId xmlns:a16="http://schemas.microsoft.com/office/drawing/2014/main" id="{B90C3A48-183B-4A49-B002-38514E4AB32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87" name="TextBox 9386">
          <a:extLst>
            <a:ext uri="{FF2B5EF4-FFF2-40B4-BE49-F238E27FC236}">
              <a16:creationId xmlns:a16="http://schemas.microsoft.com/office/drawing/2014/main" id="{C96620E0-E59A-4685-BA68-3F476398F01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88" name="TextBox 9387">
          <a:extLst>
            <a:ext uri="{FF2B5EF4-FFF2-40B4-BE49-F238E27FC236}">
              <a16:creationId xmlns:a16="http://schemas.microsoft.com/office/drawing/2014/main" id="{129B1A46-3132-4342-8B9B-0353C948D61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89" name="TextBox 9388">
          <a:extLst>
            <a:ext uri="{FF2B5EF4-FFF2-40B4-BE49-F238E27FC236}">
              <a16:creationId xmlns:a16="http://schemas.microsoft.com/office/drawing/2014/main" id="{239AFC80-F5CF-482C-8B39-8342BD98FBC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90" name="TextBox 9389">
          <a:extLst>
            <a:ext uri="{FF2B5EF4-FFF2-40B4-BE49-F238E27FC236}">
              <a16:creationId xmlns:a16="http://schemas.microsoft.com/office/drawing/2014/main" id="{B4DE3640-9C2C-4491-809C-6BB6E95E24A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91" name="TextBox 9390">
          <a:extLst>
            <a:ext uri="{FF2B5EF4-FFF2-40B4-BE49-F238E27FC236}">
              <a16:creationId xmlns:a16="http://schemas.microsoft.com/office/drawing/2014/main" id="{53DC9383-2BDE-4743-AA16-52C568E977B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92" name="TextBox 9391">
          <a:extLst>
            <a:ext uri="{FF2B5EF4-FFF2-40B4-BE49-F238E27FC236}">
              <a16:creationId xmlns:a16="http://schemas.microsoft.com/office/drawing/2014/main" id="{9261C748-FCF8-4024-BEB7-7A4B2917268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93" name="TextBox 9392">
          <a:extLst>
            <a:ext uri="{FF2B5EF4-FFF2-40B4-BE49-F238E27FC236}">
              <a16:creationId xmlns:a16="http://schemas.microsoft.com/office/drawing/2014/main" id="{B4CF92AE-214A-43E7-B916-BAD2989A6C7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94" name="TextBox 9393">
          <a:extLst>
            <a:ext uri="{FF2B5EF4-FFF2-40B4-BE49-F238E27FC236}">
              <a16:creationId xmlns:a16="http://schemas.microsoft.com/office/drawing/2014/main" id="{A2FCE976-FC34-4468-B37E-B6BF84A2958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95" name="TextBox 9394">
          <a:extLst>
            <a:ext uri="{FF2B5EF4-FFF2-40B4-BE49-F238E27FC236}">
              <a16:creationId xmlns:a16="http://schemas.microsoft.com/office/drawing/2014/main" id="{C8FFAFE7-95E5-47B8-B647-ED662C91145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96" name="TextBox 9395">
          <a:extLst>
            <a:ext uri="{FF2B5EF4-FFF2-40B4-BE49-F238E27FC236}">
              <a16:creationId xmlns:a16="http://schemas.microsoft.com/office/drawing/2014/main" id="{B9593E2A-845A-4874-BF6B-1E74FB87734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97" name="TextBox 9396">
          <a:extLst>
            <a:ext uri="{FF2B5EF4-FFF2-40B4-BE49-F238E27FC236}">
              <a16:creationId xmlns:a16="http://schemas.microsoft.com/office/drawing/2014/main" id="{D872B8EB-D1A9-4158-B1A2-CA01F4E72B1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98" name="TextBox 9397">
          <a:extLst>
            <a:ext uri="{FF2B5EF4-FFF2-40B4-BE49-F238E27FC236}">
              <a16:creationId xmlns:a16="http://schemas.microsoft.com/office/drawing/2014/main" id="{75027460-AB7E-496D-90B1-56C4C82E99D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399" name="TextBox 9398">
          <a:extLst>
            <a:ext uri="{FF2B5EF4-FFF2-40B4-BE49-F238E27FC236}">
              <a16:creationId xmlns:a16="http://schemas.microsoft.com/office/drawing/2014/main" id="{636AE64A-D0E0-4EBA-83E2-E9BD3811D94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00" name="TextBox 9399">
          <a:extLst>
            <a:ext uri="{FF2B5EF4-FFF2-40B4-BE49-F238E27FC236}">
              <a16:creationId xmlns:a16="http://schemas.microsoft.com/office/drawing/2014/main" id="{51866267-4DF6-4FF7-8D61-9E9C11A31C3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01" name="TextBox 9400">
          <a:extLst>
            <a:ext uri="{FF2B5EF4-FFF2-40B4-BE49-F238E27FC236}">
              <a16:creationId xmlns:a16="http://schemas.microsoft.com/office/drawing/2014/main" id="{C3C65EFE-5F92-4ABC-B40E-1AA8AA9CD40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02" name="TextBox 9401">
          <a:extLst>
            <a:ext uri="{FF2B5EF4-FFF2-40B4-BE49-F238E27FC236}">
              <a16:creationId xmlns:a16="http://schemas.microsoft.com/office/drawing/2014/main" id="{C10D07B3-432A-4F11-B5EA-95E82643E40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03" name="TextBox 9402">
          <a:extLst>
            <a:ext uri="{FF2B5EF4-FFF2-40B4-BE49-F238E27FC236}">
              <a16:creationId xmlns:a16="http://schemas.microsoft.com/office/drawing/2014/main" id="{C38970DE-5BAB-442A-98D3-84397993771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04" name="TextBox 9403">
          <a:extLst>
            <a:ext uri="{FF2B5EF4-FFF2-40B4-BE49-F238E27FC236}">
              <a16:creationId xmlns:a16="http://schemas.microsoft.com/office/drawing/2014/main" id="{9DD696B2-8FDC-4A39-BE0D-C1E9C43A05C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05" name="TextBox 9404">
          <a:extLst>
            <a:ext uri="{FF2B5EF4-FFF2-40B4-BE49-F238E27FC236}">
              <a16:creationId xmlns:a16="http://schemas.microsoft.com/office/drawing/2014/main" id="{F3C6AA01-8B50-4B04-9426-657800AAE3C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06" name="TextBox 9405">
          <a:extLst>
            <a:ext uri="{FF2B5EF4-FFF2-40B4-BE49-F238E27FC236}">
              <a16:creationId xmlns:a16="http://schemas.microsoft.com/office/drawing/2014/main" id="{61FCD1E4-F7C7-45FF-B0C4-D9C3C2F0B36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07" name="TextBox 9406">
          <a:extLst>
            <a:ext uri="{FF2B5EF4-FFF2-40B4-BE49-F238E27FC236}">
              <a16:creationId xmlns:a16="http://schemas.microsoft.com/office/drawing/2014/main" id="{89D045A6-6436-454A-95E1-71D9804567E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08" name="TextBox 9407">
          <a:extLst>
            <a:ext uri="{FF2B5EF4-FFF2-40B4-BE49-F238E27FC236}">
              <a16:creationId xmlns:a16="http://schemas.microsoft.com/office/drawing/2014/main" id="{078170BC-B1CB-4162-949C-B551C8FA303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09" name="TextBox 9408">
          <a:extLst>
            <a:ext uri="{FF2B5EF4-FFF2-40B4-BE49-F238E27FC236}">
              <a16:creationId xmlns:a16="http://schemas.microsoft.com/office/drawing/2014/main" id="{590F7A9E-1026-4625-91FF-A6F4BCFA81A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10" name="TextBox 9409">
          <a:extLst>
            <a:ext uri="{FF2B5EF4-FFF2-40B4-BE49-F238E27FC236}">
              <a16:creationId xmlns:a16="http://schemas.microsoft.com/office/drawing/2014/main" id="{2CBDE149-1640-43D6-8363-092D13BEF13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11" name="TextBox 9410">
          <a:extLst>
            <a:ext uri="{FF2B5EF4-FFF2-40B4-BE49-F238E27FC236}">
              <a16:creationId xmlns:a16="http://schemas.microsoft.com/office/drawing/2014/main" id="{EFA27930-9C4B-4587-A6E0-C052F2A41D8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12" name="TextBox 9411">
          <a:extLst>
            <a:ext uri="{FF2B5EF4-FFF2-40B4-BE49-F238E27FC236}">
              <a16:creationId xmlns:a16="http://schemas.microsoft.com/office/drawing/2014/main" id="{136939C2-444D-4362-8018-319630A6757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13" name="TextBox 9412">
          <a:extLst>
            <a:ext uri="{FF2B5EF4-FFF2-40B4-BE49-F238E27FC236}">
              <a16:creationId xmlns:a16="http://schemas.microsoft.com/office/drawing/2014/main" id="{8B4F91E4-6443-4AB0-A3C7-663FC7A7157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14" name="TextBox 9413">
          <a:extLst>
            <a:ext uri="{FF2B5EF4-FFF2-40B4-BE49-F238E27FC236}">
              <a16:creationId xmlns:a16="http://schemas.microsoft.com/office/drawing/2014/main" id="{E7B6E096-9387-4CC3-8FA6-BD6391C8EFE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15" name="TextBox 9414">
          <a:extLst>
            <a:ext uri="{FF2B5EF4-FFF2-40B4-BE49-F238E27FC236}">
              <a16:creationId xmlns:a16="http://schemas.microsoft.com/office/drawing/2014/main" id="{FA620C98-D36A-4FB5-8470-085E2AC066C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16" name="TextBox 9415">
          <a:extLst>
            <a:ext uri="{FF2B5EF4-FFF2-40B4-BE49-F238E27FC236}">
              <a16:creationId xmlns:a16="http://schemas.microsoft.com/office/drawing/2014/main" id="{BB1E04DC-983E-43D6-8DDA-E99562DCBBD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17" name="TextBox 9416">
          <a:extLst>
            <a:ext uri="{FF2B5EF4-FFF2-40B4-BE49-F238E27FC236}">
              <a16:creationId xmlns:a16="http://schemas.microsoft.com/office/drawing/2014/main" id="{48654D9E-6E34-4526-A31F-06754ECABCA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18" name="TextBox 9417">
          <a:extLst>
            <a:ext uri="{FF2B5EF4-FFF2-40B4-BE49-F238E27FC236}">
              <a16:creationId xmlns:a16="http://schemas.microsoft.com/office/drawing/2014/main" id="{53F43192-D31B-4957-9171-1B0D6E37490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19" name="TextBox 9418">
          <a:extLst>
            <a:ext uri="{FF2B5EF4-FFF2-40B4-BE49-F238E27FC236}">
              <a16:creationId xmlns:a16="http://schemas.microsoft.com/office/drawing/2014/main" id="{96C8AC60-DA19-4453-B160-3C4FF4DFE4D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20" name="TextBox 9419">
          <a:extLst>
            <a:ext uri="{FF2B5EF4-FFF2-40B4-BE49-F238E27FC236}">
              <a16:creationId xmlns:a16="http://schemas.microsoft.com/office/drawing/2014/main" id="{D451910B-9733-4637-BD9B-3B2D1D4655E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21" name="TextBox 9420">
          <a:extLst>
            <a:ext uri="{FF2B5EF4-FFF2-40B4-BE49-F238E27FC236}">
              <a16:creationId xmlns:a16="http://schemas.microsoft.com/office/drawing/2014/main" id="{AEB479A2-F29F-4133-A8C1-9B0CBE443F5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22" name="TextBox 9421">
          <a:extLst>
            <a:ext uri="{FF2B5EF4-FFF2-40B4-BE49-F238E27FC236}">
              <a16:creationId xmlns:a16="http://schemas.microsoft.com/office/drawing/2014/main" id="{EE37B378-C251-4F97-AA8C-E68736994BC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23" name="TextBox 9422">
          <a:extLst>
            <a:ext uri="{FF2B5EF4-FFF2-40B4-BE49-F238E27FC236}">
              <a16:creationId xmlns:a16="http://schemas.microsoft.com/office/drawing/2014/main" id="{AA60DAC2-FE9B-41B3-B9FF-9B4D53FF119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24" name="TextBox 9423">
          <a:extLst>
            <a:ext uri="{FF2B5EF4-FFF2-40B4-BE49-F238E27FC236}">
              <a16:creationId xmlns:a16="http://schemas.microsoft.com/office/drawing/2014/main" id="{6523BCC8-F95B-47CD-BFCF-450511C15F8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25" name="TextBox 9424">
          <a:extLst>
            <a:ext uri="{FF2B5EF4-FFF2-40B4-BE49-F238E27FC236}">
              <a16:creationId xmlns:a16="http://schemas.microsoft.com/office/drawing/2014/main" id="{F47B7BDC-2765-4EE0-A53D-67C85AFDAEE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26" name="TextBox 9425">
          <a:extLst>
            <a:ext uri="{FF2B5EF4-FFF2-40B4-BE49-F238E27FC236}">
              <a16:creationId xmlns:a16="http://schemas.microsoft.com/office/drawing/2014/main" id="{75656511-E263-487D-87ED-5F7773064EB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27" name="TextBox 9426">
          <a:extLst>
            <a:ext uri="{FF2B5EF4-FFF2-40B4-BE49-F238E27FC236}">
              <a16:creationId xmlns:a16="http://schemas.microsoft.com/office/drawing/2014/main" id="{5706C4CD-D7E7-4596-9B5C-EF445DDA9B3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28" name="TextBox 9427">
          <a:extLst>
            <a:ext uri="{FF2B5EF4-FFF2-40B4-BE49-F238E27FC236}">
              <a16:creationId xmlns:a16="http://schemas.microsoft.com/office/drawing/2014/main" id="{4E008767-D8AB-4442-B120-6AF0E415A39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29" name="TextBox 9428">
          <a:extLst>
            <a:ext uri="{FF2B5EF4-FFF2-40B4-BE49-F238E27FC236}">
              <a16:creationId xmlns:a16="http://schemas.microsoft.com/office/drawing/2014/main" id="{0863EE6A-8352-4F16-B866-77A328B357F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30" name="TextBox 9429">
          <a:extLst>
            <a:ext uri="{FF2B5EF4-FFF2-40B4-BE49-F238E27FC236}">
              <a16:creationId xmlns:a16="http://schemas.microsoft.com/office/drawing/2014/main" id="{C4F19C9C-04D3-4CDF-AD78-B8A13EDC907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31" name="TextBox 9430">
          <a:extLst>
            <a:ext uri="{FF2B5EF4-FFF2-40B4-BE49-F238E27FC236}">
              <a16:creationId xmlns:a16="http://schemas.microsoft.com/office/drawing/2014/main" id="{1D4FC26C-F9E1-4CF6-915D-767A54F808A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32" name="TextBox 9431">
          <a:extLst>
            <a:ext uri="{FF2B5EF4-FFF2-40B4-BE49-F238E27FC236}">
              <a16:creationId xmlns:a16="http://schemas.microsoft.com/office/drawing/2014/main" id="{39381898-739B-4F8A-A619-9EA2D51CA89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33" name="TextBox 9432">
          <a:extLst>
            <a:ext uri="{FF2B5EF4-FFF2-40B4-BE49-F238E27FC236}">
              <a16:creationId xmlns:a16="http://schemas.microsoft.com/office/drawing/2014/main" id="{8C06833D-AA28-4E67-BE1B-B5DEA0388BA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34" name="TextBox 9433">
          <a:extLst>
            <a:ext uri="{FF2B5EF4-FFF2-40B4-BE49-F238E27FC236}">
              <a16:creationId xmlns:a16="http://schemas.microsoft.com/office/drawing/2014/main" id="{0F624C6E-5A57-470D-A5E4-F118BD86F1B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35" name="TextBox 9434">
          <a:extLst>
            <a:ext uri="{FF2B5EF4-FFF2-40B4-BE49-F238E27FC236}">
              <a16:creationId xmlns:a16="http://schemas.microsoft.com/office/drawing/2014/main" id="{F3CEC0FC-4B76-4652-AC2A-FBDB00DA8F9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36" name="TextBox 9435">
          <a:extLst>
            <a:ext uri="{FF2B5EF4-FFF2-40B4-BE49-F238E27FC236}">
              <a16:creationId xmlns:a16="http://schemas.microsoft.com/office/drawing/2014/main" id="{E901A7D9-D6A2-4E3E-97A9-215EB13CA95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37" name="TextBox 9436">
          <a:extLst>
            <a:ext uri="{FF2B5EF4-FFF2-40B4-BE49-F238E27FC236}">
              <a16:creationId xmlns:a16="http://schemas.microsoft.com/office/drawing/2014/main" id="{BE1BBF81-1ED0-4237-9DC2-BB5B76D636B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38" name="TextBox 9437">
          <a:extLst>
            <a:ext uri="{FF2B5EF4-FFF2-40B4-BE49-F238E27FC236}">
              <a16:creationId xmlns:a16="http://schemas.microsoft.com/office/drawing/2014/main" id="{9CB97601-930B-46D4-8414-771F3CB9ED9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39" name="TextBox 9438">
          <a:extLst>
            <a:ext uri="{FF2B5EF4-FFF2-40B4-BE49-F238E27FC236}">
              <a16:creationId xmlns:a16="http://schemas.microsoft.com/office/drawing/2014/main" id="{B10AA566-1F57-46F8-A0AC-8880E616ADF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40" name="TextBox 9439">
          <a:extLst>
            <a:ext uri="{FF2B5EF4-FFF2-40B4-BE49-F238E27FC236}">
              <a16:creationId xmlns:a16="http://schemas.microsoft.com/office/drawing/2014/main" id="{268B0420-CE40-47FF-BDA3-EC0B5C16530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41" name="TextBox 9440">
          <a:extLst>
            <a:ext uri="{FF2B5EF4-FFF2-40B4-BE49-F238E27FC236}">
              <a16:creationId xmlns:a16="http://schemas.microsoft.com/office/drawing/2014/main" id="{D21F98CD-177B-4068-8068-24D6C4084C2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42" name="TextBox 9441">
          <a:extLst>
            <a:ext uri="{FF2B5EF4-FFF2-40B4-BE49-F238E27FC236}">
              <a16:creationId xmlns:a16="http://schemas.microsoft.com/office/drawing/2014/main" id="{B4699B77-4440-4F88-9F03-24F8361D4F4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43" name="TextBox 9442">
          <a:extLst>
            <a:ext uri="{FF2B5EF4-FFF2-40B4-BE49-F238E27FC236}">
              <a16:creationId xmlns:a16="http://schemas.microsoft.com/office/drawing/2014/main" id="{6470E09A-8BCB-42D2-AE5C-F2496ACFF56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44" name="TextBox 9443">
          <a:extLst>
            <a:ext uri="{FF2B5EF4-FFF2-40B4-BE49-F238E27FC236}">
              <a16:creationId xmlns:a16="http://schemas.microsoft.com/office/drawing/2014/main" id="{FD547B55-B84A-4496-973D-51983B6F6B4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45" name="TextBox 9444">
          <a:extLst>
            <a:ext uri="{FF2B5EF4-FFF2-40B4-BE49-F238E27FC236}">
              <a16:creationId xmlns:a16="http://schemas.microsoft.com/office/drawing/2014/main" id="{DCEA351F-0CB1-48DE-A867-AEF1DEC9DB7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46" name="TextBox 9445">
          <a:extLst>
            <a:ext uri="{FF2B5EF4-FFF2-40B4-BE49-F238E27FC236}">
              <a16:creationId xmlns:a16="http://schemas.microsoft.com/office/drawing/2014/main" id="{9A5E583E-C0CD-486A-BA00-2CAE8155B34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47" name="TextBox 9446">
          <a:extLst>
            <a:ext uri="{FF2B5EF4-FFF2-40B4-BE49-F238E27FC236}">
              <a16:creationId xmlns:a16="http://schemas.microsoft.com/office/drawing/2014/main" id="{B7B684F8-1E42-450E-8C57-B3D92C72374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48" name="TextBox 9447">
          <a:extLst>
            <a:ext uri="{FF2B5EF4-FFF2-40B4-BE49-F238E27FC236}">
              <a16:creationId xmlns:a16="http://schemas.microsoft.com/office/drawing/2014/main" id="{5AC9CA87-2CE2-43FB-B306-898CAF56F40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49" name="TextBox 9448">
          <a:extLst>
            <a:ext uri="{FF2B5EF4-FFF2-40B4-BE49-F238E27FC236}">
              <a16:creationId xmlns:a16="http://schemas.microsoft.com/office/drawing/2014/main" id="{70FC0333-D5F3-42B8-86F7-C67F7DE0825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50" name="TextBox 9449">
          <a:extLst>
            <a:ext uri="{FF2B5EF4-FFF2-40B4-BE49-F238E27FC236}">
              <a16:creationId xmlns:a16="http://schemas.microsoft.com/office/drawing/2014/main" id="{948F4ABF-B53A-4ED2-A3FB-9466819D0AB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51" name="TextBox 9450">
          <a:extLst>
            <a:ext uri="{FF2B5EF4-FFF2-40B4-BE49-F238E27FC236}">
              <a16:creationId xmlns:a16="http://schemas.microsoft.com/office/drawing/2014/main" id="{3F40F938-A0E2-4904-8EAA-370FA2B1800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52" name="TextBox 9451">
          <a:extLst>
            <a:ext uri="{FF2B5EF4-FFF2-40B4-BE49-F238E27FC236}">
              <a16:creationId xmlns:a16="http://schemas.microsoft.com/office/drawing/2014/main" id="{68D54A6F-88D5-484B-AD4D-B00910F2BCF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53" name="TextBox 9452">
          <a:extLst>
            <a:ext uri="{FF2B5EF4-FFF2-40B4-BE49-F238E27FC236}">
              <a16:creationId xmlns:a16="http://schemas.microsoft.com/office/drawing/2014/main" id="{88AA72AD-7ACA-4E5C-9C84-4B187B45A1C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54" name="TextBox 9453">
          <a:extLst>
            <a:ext uri="{FF2B5EF4-FFF2-40B4-BE49-F238E27FC236}">
              <a16:creationId xmlns:a16="http://schemas.microsoft.com/office/drawing/2014/main" id="{0A6CAB03-6062-415E-8B69-9D435F2B6B7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55" name="TextBox 9454">
          <a:extLst>
            <a:ext uri="{FF2B5EF4-FFF2-40B4-BE49-F238E27FC236}">
              <a16:creationId xmlns:a16="http://schemas.microsoft.com/office/drawing/2014/main" id="{384AD946-7353-4062-8CBE-7D3EC9BA5AE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56" name="TextBox 9455">
          <a:extLst>
            <a:ext uri="{FF2B5EF4-FFF2-40B4-BE49-F238E27FC236}">
              <a16:creationId xmlns:a16="http://schemas.microsoft.com/office/drawing/2014/main" id="{C3B0F0B2-3CFA-4371-ADF0-EB5FC551294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57" name="TextBox 9456">
          <a:extLst>
            <a:ext uri="{FF2B5EF4-FFF2-40B4-BE49-F238E27FC236}">
              <a16:creationId xmlns:a16="http://schemas.microsoft.com/office/drawing/2014/main" id="{C6ED36FB-3CD6-4598-B16D-D620003BDCA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58" name="TextBox 9457">
          <a:extLst>
            <a:ext uri="{FF2B5EF4-FFF2-40B4-BE49-F238E27FC236}">
              <a16:creationId xmlns:a16="http://schemas.microsoft.com/office/drawing/2014/main" id="{5ADEAC59-967D-4BBE-9945-0CE1869ED8C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59" name="TextBox 9458">
          <a:extLst>
            <a:ext uri="{FF2B5EF4-FFF2-40B4-BE49-F238E27FC236}">
              <a16:creationId xmlns:a16="http://schemas.microsoft.com/office/drawing/2014/main" id="{EF1F2204-E9B4-4A2B-88A4-51892D7EF28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60" name="TextBox 9459">
          <a:extLst>
            <a:ext uri="{FF2B5EF4-FFF2-40B4-BE49-F238E27FC236}">
              <a16:creationId xmlns:a16="http://schemas.microsoft.com/office/drawing/2014/main" id="{76BDB5A0-1A33-42E0-BBBB-BDA8010D381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61" name="TextBox 9460">
          <a:extLst>
            <a:ext uri="{FF2B5EF4-FFF2-40B4-BE49-F238E27FC236}">
              <a16:creationId xmlns:a16="http://schemas.microsoft.com/office/drawing/2014/main" id="{A5AE6839-B5E7-4C86-9855-7A7A6B2BFD5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62" name="TextBox 9461">
          <a:extLst>
            <a:ext uri="{FF2B5EF4-FFF2-40B4-BE49-F238E27FC236}">
              <a16:creationId xmlns:a16="http://schemas.microsoft.com/office/drawing/2014/main" id="{85AA127C-486B-44F6-91FE-632895F0F32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63" name="TextBox 9462">
          <a:extLst>
            <a:ext uri="{FF2B5EF4-FFF2-40B4-BE49-F238E27FC236}">
              <a16:creationId xmlns:a16="http://schemas.microsoft.com/office/drawing/2014/main" id="{16F866DA-53EE-4BBB-9419-3C0E85C5409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64" name="TextBox 9463">
          <a:extLst>
            <a:ext uri="{FF2B5EF4-FFF2-40B4-BE49-F238E27FC236}">
              <a16:creationId xmlns:a16="http://schemas.microsoft.com/office/drawing/2014/main" id="{1D6134E7-BDDE-47E6-98CB-2497E2CDB1B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65" name="TextBox 9464">
          <a:extLst>
            <a:ext uri="{FF2B5EF4-FFF2-40B4-BE49-F238E27FC236}">
              <a16:creationId xmlns:a16="http://schemas.microsoft.com/office/drawing/2014/main" id="{41D55F63-7F23-4320-B962-C4C948461C1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66" name="TextBox 9465">
          <a:extLst>
            <a:ext uri="{FF2B5EF4-FFF2-40B4-BE49-F238E27FC236}">
              <a16:creationId xmlns:a16="http://schemas.microsoft.com/office/drawing/2014/main" id="{9511E52F-9AFF-437D-BAAB-468E249E5AE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67" name="TextBox 9466">
          <a:extLst>
            <a:ext uri="{FF2B5EF4-FFF2-40B4-BE49-F238E27FC236}">
              <a16:creationId xmlns:a16="http://schemas.microsoft.com/office/drawing/2014/main" id="{19D6C9CF-6425-4F4D-957D-ED904EDDF29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68" name="TextBox 9467">
          <a:extLst>
            <a:ext uri="{FF2B5EF4-FFF2-40B4-BE49-F238E27FC236}">
              <a16:creationId xmlns:a16="http://schemas.microsoft.com/office/drawing/2014/main" id="{498AF1C2-9A4D-4F3F-BBAB-7BE916694C1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69" name="TextBox 9468">
          <a:extLst>
            <a:ext uri="{FF2B5EF4-FFF2-40B4-BE49-F238E27FC236}">
              <a16:creationId xmlns:a16="http://schemas.microsoft.com/office/drawing/2014/main" id="{9D6EF164-87B1-4BBD-B68F-4897D3F0A76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70" name="TextBox 9469">
          <a:extLst>
            <a:ext uri="{FF2B5EF4-FFF2-40B4-BE49-F238E27FC236}">
              <a16:creationId xmlns:a16="http://schemas.microsoft.com/office/drawing/2014/main" id="{53427A89-AE8D-4770-B6D2-09A5E50A3E1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71" name="TextBox 9470">
          <a:extLst>
            <a:ext uri="{FF2B5EF4-FFF2-40B4-BE49-F238E27FC236}">
              <a16:creationId xmlns:a16="http://schemas.microsoft.com/office/drawing/2014/main" id="{D9741AB3-C29B-4B0A-8164-B64ABAF18F8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72" name="TextBox 9471">
          <a:extLst>
            <a:ext uri="{FF2B5EF4-FFF2-40B4-BE49-F238E27FC236}">
              <a16:creationId xmlns:a16="http://schemas.microsoft.com/office/drawing/2014/main" id="{17C10C28-041F-4DDC-B2BB-F9D5FB83F41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73" name="TextBox 9472">
          <a:extLst>
            <a:ext uri="{FF2B5EF4-FFF2-40B4-BE49-F238E27FC236}">
              <a16:creationId xmlns:a16="http://schemas.microsoft.com/office/drawing/2014/main" id="{A10A6534-15F1-4EEF-86D3-EFF5584968A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74" name="TextBox 9473">
          <a:extLst>
            <a:ext uri="{FF2B5EF4-FFF2-40B4-BE49-F238E27FC236}">
              <a16:creationId xmlns:a16="http://schemas.microsoft.com/office/drawing/2014/main" id="{890C85CE-F46F-46F3-A6B7-04C39EA2F7E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75" name="TextBox 9474">
          <a:extLst>
            <a:ext uri="{FF2B5EF4-FFF2-40B4-BE49-F238E27FC236}">
              <a16:creationId xmlns:a16="http://schemas.microsoft.com/office/drawing/2014/main" id="{8B01FB77-0F86-4272-9F66-F4CCB8D3871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76" name="TextBox 9475">
          <a:extLst>
            <a:ext uri="{FF2B5EF4-FFF2-40B4-BE49-F238E27FC236}">
              <a16:creationId xmlns:a16="http://schemas.microsoft.com/office/drawing/2014/main" id="{AA9496FF-7CA2-4E19-A284-F275A1D1E58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77" name="TextBox 9476">
          <a:extLst>
            <a:ext uri="{FF2B5EF4-FFF2-40B4-BE49-F238E27FC236}">
              <a16:creationId xmlns:a16="http://schemas.microsoft.com/office/drawing/2014/main" id="{D54A495E-493D-485D-9918-925357644E7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78" name="TextBox 9477">
          <a:extLst>
            <a:ext uri="{FF2B5EF4-FFF2-40B4-BE49-F238E27FC236}">
              <a16:creationId xmlns:a16="http://schemas.microsoft.com/office/drawing/2014/main" id="{580F23F7-78F9-4C25-BD07-BF8232A66DA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79" name="TextBox 9478">
          <a:extLst>
            <a:ext uri="{FF2B5EF4-FFF2-40B4-BE49-F238E27FC236}">
              <a16:creationId xmlns:a16="http://schemas.microsoft.com/office/drawing/2014/main" id="{FAEFB6A9-7E36-4C0A-8177-9CDB96F733A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80" name="TextBox 9479">
          <a:extLst>
            <a:ext uri="{FF2B5EF4-FFF2-40B4-BE49-F238E27FC236}">
              <a16:creationId xmlns:a16="http://schemas.microsoft.com/office/drawing/2014/main" id="{B0048208-A83B-43D1-B247-CC0EC99AD4D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81" name="TextBox 9480">
          <a:extLst>
            <a:ext uri="{FF2B5EF4-FFF2-40B4-BE49-F238E27FC236}">
              <a16:creationId xmlns:a16="http://schemas.microsoft.com/office/drawing/2014/main" id="{C7054078-0B41-4C7A-A8C7-0E58B81F59B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82" name="TextBox 9481">
          <a:extLst>
            <a:ext uri="{FF2B5EF4-FFF2-40B4-BE49-F238E27FC236}">
              <a16:creationId xmlns:a16="http://schemas.microsoft.com/office/drawing/2014/main" id="{84CB942F-E71E-4F41-A589-C7E6B03B74C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83" name="TextBox 9482">
          <a:extLst>
            <a:ext uri="{FF2B5EF4-FFF2-40B4-BE49-F238E27FC236}">
              <a16:creationId xmlns:a16="http://schemas.microsoft.com/office/drawing/2014/main" id="{02E9EB52-0F22-4715-BF32-015435125B2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84" name="TextBox 9483">
          <a:extLst>
            <a:ext uri="{FF2B5EF4-FFF2-40B4-BE49-F238E27FC236}">
              <a16:creationId xmlns:a16="http://schemas.microsoft.com/office/drawing/2014/main" id="{63ED0807-6028-4278-8D2E-D0B0648D30B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85" name="TextBox 9484">
          <a:extLst>
            <a:ext uri="{FF2B5EF4-FFF2-40B4-BE49-F238E27FC236}">
              <a16:creationId xmlns:a16="http://schemas.microsoft.com/office/drawing/2014/main" id="{E83C93D9-11FD-4531-B235-060E9070366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86" name="TextBox 9485">
          <a:extLst>
            <a:ext uri="{FF2B5EF4-FFF2-40B4-BE49-F238E27FC236}">
              <a16:creationId xmlns:a16="http://schemas.microsoft.com/office/drawing/2014/main" id="{2E20AF55-3FC1-41DB-95DE-B45FDDD1B7E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87" name="TextBox 9486">
          <a:extLst>
            <a:ext uri="{FF2B5EF4-FFF2-40B4-BE49-F238E27FC236}">
              <a16:creationId xmlns:a16="http://schemas.microsoft.com/office/drawing/2014/main" id="{9E8E3A9E-6790-4527-979B-1B0A2D52521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88" name="TextBox 9487">
          <a:extLst>
            <a:ext uri="{FF2B5EF4-FFF2-40B4-BE49-F238E27FC236}">
              <a16:creationId xmlns:a16="http://schemas.microsoft.com/office/drawing/2014/main" id="{0C7033F6-FE9F-4508-AE31-7CE22C6DA9F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89" name="TextBox 9488">
          <a:extLst>
            <a:ext uri="{FF2B5EF4-FFF2-40B4-BE49-F238E27FC236}">
              <a16:creationId xmlns:a16="http://schemas.microsoft.com/office/drawing/2014/main" id="{9A0C69F1-B66F-42BF-B089-7225403BA3C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90" name="TextBox 9489">
          <a:extLst>
            <a:ext uri="{FF2B5EF4-FFF2-40B4-BE49-F238E27FC236}">
              <a16:creationId xmlns:a16="http://schemas.microsoft.com/office/drawing/2014/main" id="{AC817484-8062-40AB-A69E-7EF0C7B2E5E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91" name="TextBox 9490">
          <a:extLst>
            <a:ext uri="{FF2B5EF4-FFF2-40B4-BE49-F238E27FC236}">
              <a16:creationId xmlns:a16="http://schemas.microsoft.com/office/drawing/2014/main" id="{1A1026FA-A2EC-459A-8CE5-CB63C733DB5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92" name="TextBox 9491">
          <a:extLst>
            <a:ext uri="{FF2B5EF4-FFF2-40B4-BE49-F238E27FC236}">
              <a16:creationId xmlns:a16="http://schemas.microsoft.com/office/drawing/2014/main" id="{2FB3F9E2-947A-4631-B1CE-B7B92CC1C2E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93" name="TextBox 9492">
          <a:extLst>
            <a:ext uri="{FF2B5EF4-FFF2-40B4-BE49-F238E27FC236}">
              <a16:creationId xmlns:a16="http://schemas.microsoft.com/office/drawing/2014/main" id="{EFC4E6BB-85EA-4E05-8EBB-959315F0414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94" name="TextBox 9493">
          <a:extLst>
            <a:ext uri="{FF2B5EF4-FFF2-40B4-BE49-F238E27FC236}">
              <a16:creationId xmlns:a16="http://schemas.microsoft.com/office/drawing/2014/main" id="{F07784C6-AB14-4631-9E64-1751F25BB7D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95" name="TextBox 9494">
          <a:extLst>
            <a:ext uri="{FF2B5EF4-FFF2-40B4-BE49-F238E27FC236}">
              <a16:creationId xmlns:a16="http://schemas.microsoft.com/office/drawing/2014/main" id="{7D22FEB1-DC78-4D4F-9482-BE5E6BEEB81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96" name="TextBox 9495">
          <a:extLst>
            <a:ext uri="{FF2B5EF4-FFF2-40B4-BE49-F238E27FC236}">
              <a16:creationId xmlns:a16="http://schemas.microsoft.com/office/drawing/2014/main" id="{A18D0293-C608-4931-B7D5-339C14D4CFC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97" name="TextBox 9496">
          <a:extLst>
            <a:ext uri="{FF2B5EF4-FFF2-40B4-BE49-F238E27FC236}">
              <a16:creationId xmlns:a16="http://schemas.microsoft.com/office/drawing/2014/main" id="{D7525E91-C417-4F3F-B111-67788E6A9E8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98" name="TextBox 9497">
          <a:extLst>
            <a:ext uri="{FF2B5EF4-FFF2-40B4-BE49-F238E27FC236}">
              <a16:creationId xmlns:a16="http://schemas.microsoft.com/office/drawing/2014/main" id="{CA90F4EB-EAAA-4005-8686-35E4A4F0C84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499" name="TextBox 9498">
          <a:extLst>
            <a:ext uri="{FF2B5EF4-FFF2-40B4-BE49-F238E27FC236}">
              <a16:creationId xmlns:a16="http://schemas.microsoft.com/office/drawing/2014/main" id="{2E2BB0E9-42DC-4B3C-901B-510EFB2B862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00" name="TextBox 9499">
          <a:extLst>
            <a:ext uri="{FF2B5EF4-FFF2-40B4-BE49-F238E27FC236}">
              <a16:creationId xmlns:a16="http://schemas.microsoft.com/office/drawing/2014/main" id="{D2F7CB61-630C-40AE-9B84-84D896B6833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01" name="TextBox 9500">
          <a:extLst>
            <a:ext uri="{FF2B5EF4-FFF2-40B4-BE49-F238E27FC236}">
              <a16:creationId xmlns:a16="http://schemas.microsoft.com/office/drawing/2014/main" id="{4E8D916B-3454-431E-872B-28EA6B8E205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02" name="TextBox 9501">
          <a:extLst>
            <a:ext uri="{FF2B5EF4-FFF2-40B4-BE49-F238E27FC236}">
              <a16:creationId xmlns:a16="http://schemas.microsoft.com/office/drawing/2014/main" id="{3A93E43D-33DC-418E-AE08-E414CAEBB0A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03" name="TextBox 9502">
          <a:extLst>
            <a:ext uri="{FF2B5EF4-FFF2-40B4-BE49-F238E27FC236}">
              <a16:creationId xmlns:a16="http://schemas.microsoft.com/office/drawing/2014/main" id="{E8E29328-3E3A-4ECA-9F85-535150C7E98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04" name="TextBox 9503">
          <a:extLst>
            <a:ext uri="{FF2B5EF4-FFF2-40B4-BE49-F238E27FC236}">
              <a16:creationId xmlns:a16="http://schemas.microsoft.com/office/drawing/2014/main" id="{ACA8821D-47DE-4194-9E80-781459BBC74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05" name="TextBox 9504">
          <a:extLst>
            <a:ext uri="{FF2B5EF4-FFF2-40B4-BE49-F238E27FC236}">
              <a16:creationId xmlns:a16="http://schemas.microsoft.com/office/drawing/2014/main" id="{66591DCE-3DF0-4138-B1FC-51B462ED4C7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06" name="TextBox 9505">
          <a:extLst>
            <a:ext uri="{FF2B5EF4-FFF2-40B4-BE49-F238E27FC236}">
              <a16:creationId xmlns:a16="http://schemas.microsoft.com/office/drawing/2014/main" id="{558C583D-B3F3-434C-9575-7B2C83C6188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07" name="TextBox 9506">
          <a:extLst>
            <a:ext uri="{FF2B5EF4-FFF2-40B4-BE49-F238E27FC236}">
              <a16:creationId xmlns:a16="http://schemas.microsoft.com/office/drawing/2014/main" id="{07E1FFDF-A025-47EE-ADCF-5564DC16074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08" name="TextBox 9507">
          <a:extLst>
            <a:ext uri="{FF2B5EF4-FFF2-40B4-BE49-F238E27FC236}">
              <a16:creationId xmlns:a16="http://schemas.microsoft.com/office/drawing/2014/main" id="{113A7B30-FF29-4CD2-962D-5BE8CF82D6E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09" name="TextBox 9508">
          <a:extLst>
            <a:ext uri="{FF2B5EF4-FFF2-40B4-BE49-F238E27FC236}">
              <a16:creationId xmlns:a16="http://schemas.microsoft.com/office/drawing/2014/main" id="{DDA0EDFD-1D66-4D97-82C0-37AFF0BDC82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10" name="TextBox 9509">
          <a:extLst>
            <a:ext uri="{FF2B5EF4-FFF2-40B4-BE49-F238E27FC236}">
              <a16:creationId xmlns:a16="http://schemas.microsoft.com/office/drawing/2014/main" id="{D361BA46-6E5D-486F-86C0-BFE49A6F2FC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11" name="TextBox 9510">
          <a:extLst>
            <a:ext uri="{FF2B5EF4-FFF2-40B4-BE49-F238E27FC236}">
              <a16:creationId xmlns:a16="http://schemas.microsoft.com/office/drawing/2014/main" id="{CE6CB99C-D83D-4D82-B38D-209E68C241B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12" name="TextBox 9511">
          <a:extLst>
            <a:ext uri="{FF2B5EF4-FFF2-40B4-BE49-F238E27FC236}">
              <a16:creationId xmlns:a16="http://schemas.microsoft.com/office/drawing/2014/main" id="{C3CB4C6A-B6D8-4100-99A8-2AA0FAFB51E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13" name="TextBox 9512">
          <a:extLst>
            <a:ext uri="{FF2B5EF4-FFF2-40B4-BE49-F238E27FC236}">
              <a16:creationId xmlns:a16="http://schemas.microsoft.com/office/drawing/2014/main" id="{12BB9CA6-253A-4060-B068-4EEA72AB42F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14" name="TextBox 9513">
          <a:extLst>
            <a:ext uri="{FF2B5EF4-FFF2-40B4-BE49-F238E27FC236}">
              <a16:creationId xmlns:a16="http://schemas.microsoft.com/office/drawing/2014/main" id="{04DDD6E9-56F0-4246-BC61-168B9714A7D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15" name="TextBox 9514">
          <a:extLst>
            <a:ext uri="{FF2B5EF4-FFF2-40B4-BE49-F238E27FC236}">
              <a16:creationId xmlns:a16="http://schemas.microsoft.com/office/drawing/2014/main" id="{6D85029B-6847-48AC-B714-92E999D882D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16" name="TextBox 9515">
          <a:extLst>
            <a:ext uri="{FF2B5EF4-FFF2-40B4-BE49-F238E27FC236}">
              <a16:creationId xmlns:a16="http://schemas.microsoft.com/office/drawing/2014/main" id="{D372E85C-9C4A-420F-952D-D8F9E42332B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17" name="TextBox 9516">
          <a:extLst>
            <a:ext uri="{FF2B5EF4-FFF2-40B4-BE49-F238E27FC236}">
              <a16:creationId xmlns:a16="http://schemas.microsoft.com/office/drawing/2014/main" id="{BB7F6EE6-EDBF-4589-BF4C-9331620019C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18" name="TextBox 9517">
          <a:extLst>
            <a:ext uri="{FF2B5EF4-FFF2-40B4-BE49-F238E27FC236}">
              <a16:creationId xmlns:a16="http://schemas.microsoft.com/office/drawing/2014/main" id="{AA768404-3F15-4991-B9A8-E6A3F5CE77D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19" name="TextBox 9518">
          <a:extLst>
            <a:ext uri="{FF2B5EF4-FFF2-40B4-BE49-F238E27FC236}">
              <a16:creationId xmlns:a16="http://schemas.microsoft.com/office/drawing/2014/main" id="{AA882564-C7F6-4C78-83F4-129D37F2F89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20" name="TextBox 9519">
          <a:extLst>
            <a:ext uri="{FF2B5EF4-FFF2-40B4-BE49-F238E27FC236}">
              <a16:creationId xmlns:a16="http://schemas.microsoft.com/office/drawing/2014/main" id="{3951448B-21CB-4274-BDE3-8A73812E0CF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21" name="TextBox 9520">
          <a:extLst>
            <a:ext uri="{FF2B5EF4-FFF2-40B4-BE49-F238E27FC236}">
              <a16:creationId xmlns:a16="http://schemas.microsoft.com/office/drawing/2014/main" id="{7F0AAE1C-27E3-46E8-9249-9F577EA8229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22" name="TextBox 9521">
          <a:extLst>
            <a:ext uri="{FF2B5EF4-FFF2-40B4-BE49-F238E27FC236}">
              <a16:creationId xmlns:a16="http://schemas.microsoft.com/office/drawing/2014/main" id="{2F225E05-A9F8-48A3-A93A-032E1BA7A38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23" name="TextBox 9522">
          <a:extLst>
            <a:ext uri="{FF2B5EF4-FFF2-40B4-BE49-F238E27FC236}">
              <a16:creationId xmlns:a16="http://schemas.microsoft.com/office/drawing/2014/main" id="{C8915F90-EC6E-45D3-A099-F21604B5710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24" name="TextBox 9523">
          <a:extLst>
            <a:ext uri="{FF2B5EF4-FFF2-40B4-BE49-F238E27FC236}">
              <a16:creationId xmlns:a16="http://schemas.microsoft.com/office/drawing/2014/main" id="{8C68F87F-FEB0-4784-8CCC-511A9D84960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25" name="TextBox 9524">
          <a:extLst>
            <a:ext uri="{FF2B5EF4-FFF2-40B4-BE49-F238E27FC236}">
              <a16:creationId xmlns:a16="http://schemas.microsoft.com/office/drawing/2014/main" id="{0E659C09-804B-421F-9C2F-027928C91A3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26" name="TextBox 9525">
          <a:extLst>
            <a:ext uri="{FF2B5EF4-FFF2-40B4-BE49-F238E27FC236}">
              <a16:creationId xmlns:a16="http://schemas.microsoft.com/office/drawing/2014/main" id="{F24F542B-0CDC-4128-83E4-FE61B2E9A79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27" name="TextBox 9526">
          <a:extLst>
            <a:ext uri="{FF2B5EF4-FFF2-40B4-BE49-F238E27FC236}">
              <a16:creationId xmlns:a16="http://schemas.microsoft.com/office/drawing/2014/main" id="{59010CF4-F62A-4ACA-BE39-82FCDEB20DC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28" name="TextBox 9527">
          <a:extLst>
            <a:ext uri="{FF2B5EF4-FFF2-40B4-BE49-F238E27FC236}">
              <a16:creationId xmlns:a16="http://schemas.microsoft.com/office/drawing/2014/main" id="{2D5A1782-684F-487D-993B-A87D96B8700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29" name="TextBox 9528">
          <a:extLst>
            <a:ext uri="{FF2B5EF4-FFF2-40B4-BE49-F238E27FC236}">
              <a16:creationId xmlns:a16="http://schemas.microsoft.com/office/drawing/2014/main" id="{B7C0CE7D-765B-4D93-A2CC-0BA058DD12B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30" name="TextBox 9529">
          <a:extLst>
            <a:ext uri="{FF2B5EF4-FFF2-40B4-BE49-F238E27FC236}">
              <a16:creationId xmlns:a16="http://schemas.microsoft.com/office/drawing/2014/main" id="{74290783-D7FF-4D1E-8155-5D9566D4B8C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31" name="TextBox 9530">
          <a:extLst>
            <a:ext uri="{FF2B5EF4-FFF2-40B4-BE49-F238E27FC236}">
              <a16:creationId xmlns:a16="http://schemas.microsoft.com/office/drawing/2014/main" id="{27D220AC-7D1F-4A21-8459-44ACD1F7649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32" name="TextBox 9531">
          <a:extLst>
            <a:ext uri="{FF2B5EF4-FFF2-40B4-BE49-F238E27FC236}">
              <a16:creationId xmlns:a16="http://schemas.microsoft.com/office/drawing/2014/main" id="{4B2CBB0C-8478-4BD9-9EBC-7DDC86E5171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33" name="TextBox 9532">
          <a:extLst>
            <a:ext uri="{FF2B5EF4-FFF2-40B4-BE49-F238E27FC236}">
              <a16:creationId xmlns:a16="http://schemas.microsoft.com/office/drawing/2014/main" id="{9E76D2F5-AD3E-4E94-ACDC-2227C3F9EF6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34" name="TextBox 9533">
          <a:extLst>
            <a:ext uri="{FF2B5EF4-FFF2-40B4-BE49-F238E27FC236}">
              <a16:creationId xmlns:a16="http://schemas.microsoft.com/office/drawing/2014/main" id="{A846C9A9-B3C9-41BB-8397-269AA35F12E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35" name="TextBox 9534">
          <a:extLst>
            <a:ext uri="{FF2B5EF4-FFF2-40B4-BE49-F238E27FC236}">
              <a16:creationId xmlns:a16="http://schemas.microsoft.com/office/drawing/2014/main" id="{2FD377C4-84C6-4252-ADA8-C3249AE9F73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36" name="TextBox 9535">
          <a:extLst>
            <a:ext uri="{FF2B5EF4-FFF2-40B4-BE49-F238E27FC236}">
              <a16:creationId xmlns:a16="http://schemas.microsoft.com/office/drawing/2014/main" id="{B922496C-1704-42FC-9CA1-CE4C6668BAF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37" name="TextBox 9536">
          <a:extLst>
            <a:ext uri="{FF2B5EF4-FFF2-40B4-BE49-F238E27FC236}">
              <a16:creationId xmlns:a16="http://schemas.microsoft.com/office/drawing/2014/main" id="{D9BD89B6-BA1F-424D-AF9B-B2AAD92A99B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38" name="TextBox 9537">
          <a:extLst>
            <a:ext uri="{FF2B5EF4-FFF2-40B4-BE49-F238E27FC236}">
              <a16:creationId xmlns:a16="http://schemas.microsoft.com/office/drawing/2014/main" id="{26FC0A4D-BA1C-417C-A06E-603C7746171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39" name="TextBox 9538">
          <a:extLst>
            <a:ext uri="{FF2B5EF4-FFF2-40B4-BE49-F238E27FC236}">
              <a16:creationId xmlns:a16="http://schemas.microsoft.com/office/drawing/2014/main" id="{76B840AF-2EF8-431D-8E95-13676A41681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40" name="TextBox 9539">
          <a:extLst>
            <a:ext uri="{FF2B5EF4-FFF2-40B4-BE49-F238E27FC236}">
              <a16:creationId xmlns:a16="http://schemas.microsoft.com/office/drawing/2014/main" id="{A4E96D53-EFA3-4768-B2E4-600B1F8F2EA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41" name="TextBox 9540">
          <a:extLst>
            <a:ext uri="{FF2B5EF4-FFF2-40B4-BE49-F238E27FC236}">
              <a16:creationId xmlns:a16="http://schemas.microsoft.com/office/drawing/2014/main" id="{CAEDCA91-E7F7-48B9-BC7C-49F50DCCF9D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42" name="TextBox 9541">
          <a:extLst>
            <a:ext uri="{FF2B5EF4-FFF2-40B4-BE49-F238E27FC236}">
              <a16:creationId xmlns:a16="http://schemas.microsoft.com/office/drawing/2014/main" id="{A5423596-BA4A-4C73-AC25-7FDE833EBC1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43" name="TextBox 9542">
          <a:extLst>
            <a:ext uri="{FF2B5EF4-FFF2-40B4-BE49-F238E27FC236}">
              <a16:creationId xmlns:a16="http://schemas.microsoft.com/office/drawing/2014/main" id="{6BB71DC5-9CFF-426D-A5D2-3EDAD07C978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44" name="TextBox 9543">
          <a:extLst>
            <a:ext uri="{FF2B5EF4-FFF2-40B4-BE49-F238E27FC236}">
              <a16:creationId xmlns:a16="http://schemas.microsoft.com/office/drawing/2014/main" id="{7D41C618-1900-4439-AD34-A31C89AF075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45" name="TextBox 9544">
          <a:extLst>
            <a:ext uri="{FF2B5EF4-FFF2-40B4-BE49-F238E27FC236}">
              <a16:creationId xmlns:a16="http://schemas.microsoft.com/office/drawing/2014/main" id="{92BB7BBF-7225-4ADB-ADB1-5F6E69BFDB4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46" name="TextBox 9545">
          <a:extLst>
            <a:ext uri="{FF2B5EF4-FFF2-40B4-BE49-F238E27FC236}">
              <a16:creationId xmlns:a16="http://schemas.microsoft.com/office/drawing/2014/main" id="{F0C53FD9-335D-49AD-877D-7CCD6903193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47" name="TextBox 9546">
          <a:extLst>
            <a:ext uri="{FF2B5EF4-FFF2-40B4-BE49-F238E27FC236}">
              <a16:creationId xmlns:a16="http://schemas.microsoft.com/office/drawing/2014/main" id="{2B9F619C-F2F1-4292-A9E8-F89EC7BA1BF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48" name="TextBox 9547">
          <a:extLst>
            <a:ext uri="{FF2B5EF4-FFF2-40B4-BE49-F238E27FC236}">
              <a16:creationId xmlns:a16="http://schemas.microsoft.com/office/drawing/2014/main" id="{33B2BFFC-83F9-4FB5-BC3B-CD4E23CDFA8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49" name="TextBox 9548">
          <a:extLst>
            <a:ext uri="{FF2B5EF4-FFF2-40B4-BE49-F238E27FC236}">
              <a16:creationId xmlns:a16="http://schemas.microsoft.com/office/drawing/2014/main" id="{C3CD2EB0-939D-4A7B-8AA4-B3BF976D3E7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50" name="TextBox 9549">
          <a:extLst>
            <a:ext uri="{FF2B5EF4-FFF2-40B4-BE49-F238E27FC236}">
              <a16:creationId xmlns:a16="http://schemas.microsoft.com/office/drawing/2014/main" id="{438EEDAD-86CD-46BF-A04A-F0D6A62FD72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51" name="TextBox 9550">
          <a:extLst>
            <a:ext uri="{FF2B5EF4-FFF2-40B4-BE49-F238E27FC236}">
              <a16:creationId xmlns:a16="http://schemas.microsoft.com/office/drawing/2014/main" id="{8AF065A0-0569-4449-A7B1-4AC2C983E19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52" name="TextBox 9551">
          <a:extLst>
            <a:ext uri="{FF2B5EF4-FFF2-40B4-BE49-F238E27FC236}">
              <a16:creationId xmlns:a16="http://schemas.microsoft.com/office/drawing/2014/main" id="{0F8166D1-1080-4BF1-8178-D9F2D956DBD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53" name="TextBox 9552">
          <a:extLst>
            <a:ext uri="{FF2B5EF4-FFF2-40B4-BE49-F238E27FC236}">
              <a16:creationId xmlns:a16="http://schemas.microsoft.com/office/drawing/2014/main" id="{A3A26D2D-CC56-47CD-815A-9A4BD0AA02D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54" name="TextBox 9553">
          <a:extLst>
            <a:ext uri="{FF2B5EF4-FFF2-40B4-BE49-F238E27FC236}">
              <a16:creationId xmlns:a16="http://schemas.microsoft.com/office/drawing/2014/main" id="{B5B4E1B2-E6F2-4C31-B3DE-E54CCBAFE85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55" name="TextBox 9554">
          <a:extLst>
            <a:ext uri="{FF2B5EF4-FFF2-40B4-BE49-F238E27FC236}">
              <a16:creationId xmlns:a16="http://schemas.microsoft.com/office/drawing/2014/main" id="{1DDB3593-CD10-48DB-BA58-0C0D930C91F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56" name="TextBox 9555">
          <a:extLst>
            <a:ext uri="{FF2B5EF4-FFF2-40B4-BE49-F238E27FC236}">
              <a16:creationId xmlns:a16="http://schemas.microsoft.com/office/drawing/2014/main" id="{7AD4D205-676D-49DF-A09F-88EA886F49D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57" name="TextBox 9556">
          <a:extLst>
            <a:ext uri="{FF2B5EF4-FFF2-40B4-BE49-F238E27FC236}">
              <a16:creationId xmlns:a16="http://schemas.microsoft.com/office/drawing/2014/main" id="{97F41A48-080A-4600-85DF-6481BA75073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58" name="TextBox 9557">
          <a:extLst>
            <a:ext uri="{FF2B5EF4-FFF2-40B4-BE49-F238E27FC236}">
              <a16:creationId xmlns:a16="http://schemas.microsoft.com/office/drawing/2014/main" id="{FCC3C6E3-E6F0-4F4D-90B3-722B1B4D9AD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59" name="TextBox 9558">
          <a:extLst>
            <a:ext uri="{FF2B5EF4-FFF2-40B4-BE49-F238E27FC236}">
              <a16:creationId xmlns:a16="http://schemas.microsoft.com/office/drawing/2014/main" id="{E181E4D0-6865-4139-80B4-69A4C57C988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60" name="TextBox 9559">
          <a:extLst>
            <a:ext uri="{FF2B5EF4-FFF2-40B4-BE49-F238E27FC236}">
              <a16:creationId xmlns:a16="http://schemas.microsoft.com/office/drawing/2014/main" id="{B2E22C2C-BF77-4B61-B31E-8C74F211B5B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61" name="TextBox 9560">
          <a:extLst>
            <a:ext uri="{FF2B5EF4-FFF2-40B4-BE49-F238E27FC236}">
              <a16:creationId xmlns:a16="http://schemas.microsoft.com/office/drawing/2014/main" id="{23D53859-63A7-4264-A8B6-68E1BB9B25E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62" name="TextBox 9561">
          <a:extLst>
            <a:ext uri="{FF2B5EF4-FFF2-40B4-BE49-F238E27FC236}">
              <a16:creationId xmlns:a16="http://schemas.microsoft.com/office/drawing/2014/main" id="{EC8B7961-3941-4805-8A38-44B25847AF4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63" name="TextBox 9562">
          <a:extLst>
            <a:ext uri="{FF2B5EF4-FFF2-40B4-BE49-F238E27FC236}">
              <a16:creationId xmlns:a16="http://schemas.microsoft.com/office/drawing/2014/main" id="{B2287199-ECBF-4206-8F8B-685AE9B9EED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64" name="TextBox 9563">
          <a:extLst>
            <a:ext uri="{FF2B5EF4-FFF2-40B4-BE49-F238E27FC236}">
              <a16:creationId xmlns:a16="http://schemas.microsoft.com/office/drawing/2014/main" id="{D34C3109-6DB4-41F5-BAA4-CEE13C362A5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65" name="TextBox 9564">
          <a:extLst>
            <a:ext uri="{FF2B5EF4-FFF2-40B4-BE49-F238E27FC236}">
              <a16:creationId xmlns:a16="http://schemas.microsoft.com/office/drawing/2014/main" id="{7A018A5B-D6F1-4F0E-BAA8-3F755D83EFB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66" name="TextBox 9565">
          <a:extLst>
            <a:ext uri="{FF2B5EF4-FFF2-40B4-BE49-F238E27FC236}">
              <a16:creationId xmlns:a16="http://schemas.microsoft.com/office/drawing/2014/main" id="{552814F2-2008-4274-BAF2-6BE8D107E9B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67" name="TextBox 9566">
          <a:extLst>
            <a:ext uri="{FF2B5EF4-FFF2-40B4-BE49-F238E27FC236}">
              <a16:creationId xmlns:a16="http://schemas.microsoft.com/office/drawing/2014/main" id="{BBAD8ECB-A2A5-450C-821B-E1CB8589EEF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68" name="TextBox 9567">
          <a:extLst>
            <a:ext uri="{FF2B5EF4-FFF2-40B4-BE49-F238E27FC236}">
              <a16:creationId xmlns:a16="http://schemas.microsoft.com/office/drawing/2014/main" id="{8D070F0D-F60A-427F-B4C5-5371FEF6911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69" name="TextBox 9568">
          <a:extLst>
            <a:ext uri="{FF2B5EF4-FFF2-40B4-BE49-F238E27FC236}">
              <a16:creationId xmlns:a16="http://schemas.microsoft.com/office/drawing/2014/main" id="{23041208-49FF-4528-9551-E32869A6A9F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70" name="TextBox 9569">
          <a:extLst>
            <a:ext uri="{FF2B5EF4-FFF2-40B4-BE49-F238E27FC236}">
              <a16:creationId xmlns:a16="http://schemas.microsoft.com/office/drawing/2014/main" id="{40D239E2-C870-4CE5-9103-4D61244B175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71" name="TextBox 9570">
          <a:extLst>
            <a:ext uri="{FF2B5EF4-FFF2-40B4-BE49-F238E27FC236}">
              <a16:creationId xmlns:a16="http://schemas.microsoft.com/office/drawing/2014/main" id="{28805C28-5A6E-4D60-9B40-E17F6429617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72" name="TextBox 9571">
          <a:extLst>
            <a:ext uri="{FF2B5EF4-FFF2-40B4-BE49-F238E27FC236}">
              <a16:creationId xmlns:a16="http://schemas.microsoft.com/office/drawing/2014/main" id="{00D79541-A681-4A37-A998-DE03CEC501A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73" name="TextBox 9572">
          <a:extLst>
            <a:ext uri="{FF2B5EF4-FFF2-40B4-BE49-F238E27FC236}">
              <a16:creationId xmlns:a16="http://schemas.microsoft.com/office/drawing/2014/main" id="{0093ECE7-F249-4D9E-A110-AB0E83DB6F9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74" name="TextBox 9573">
          <a:extLst>
            <a:ext uri="{FF2B5EF4-FFF2-40B4-BE49-F238E27FC236}">
              <a16:creationId xmlns:a16="http://schemas.microsoft.com/office/drawing/2014/main" id="{F09736B5-C674-4B7B-A446-D4B3D052B63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75" name="TextBox 9574">
          <a:extLst>
            <a:ext uri="{FF2B5EF4-FFF2-40B4-BE49-F238E27FC236}">
              <a16:creationId xmlns:a16="http://schemas.microsoft.com/office/drawing/2014/main" id="{B9665BA3-1E4B-4F9B-871A-BAE3FC41E33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76" name="TextBox 9575">
          <a:extLst>
            <a:ext uri="{FF2B5EF4-FFF2-40B4-BE49-F238E27FC236}">
              <a16:creationId xmlns:a16="http://schemas.microsoft.com/office/drawing/2014/main" id="{AE508EC6-2602-4868-8282-80E3319F485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77" name="TextBox 9576">
          <a:extLst>
            <a:ext uri="{FF2B5EF4-FFF2-40B4-BE49-F238E27FC236}">
              <a16:creationId xmlns:a16="http://schemas.microsoft.com/office/drawing/2014/main" id="{FB17DED4-F64B-45D3-9C99-9F4F882DB96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78" name="TextBox 9577">
          <a:extLst>
            <a:ext uri="{FF2B5EF4-FFF2-40B4-BE49-F238E27FC236}">
              <a16:creationId xmlns:a16="http://schemas.microsoft.com/office/drawing/2014/main" id="{15F528C6-7D80-4FBC-9F70-9B459EE196A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79" name="TextBox 9578">
          <a:extLst>
            <a:ext uri="{FF2B5EF4-FFF2-40B4-BE49-F238E27FC236}">
              <a16:creationId xmlns:a16="http://schemas.microsoft.com/office/drawing/2014/main" id="{5520086C-28AB-4150-94CC-6137956490C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80" name="TextBox 9579">
          <a:extLst>
            <a:ext uri="{FF2B5EF4-FFF2-40B4-BE49-F238E27FC236}">
              <a16:creationId xmlns:a16="http://schemas.microsoft.com/office/drawing/2014/main" id="{D34EA1B0-CCE6-4B01-B95D-A4B436E9C01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81" name="TextBox 9580">
          <a:extLst>
            <a:ext uri="{FF2B5EF4-FFF2-40B4-BE49-F238E27FC236}">
              <a16:creationId xmlns:a16="http://schemas.microsoft.com/office/drawing/2014/main" id="{1F4B18E1-2730-41A7-A5B3-141D442655F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82" name="TextBox 9581">
          <a:extLst>
            <a:ext uri="{FF2B5EF4-FFF2-40B4-BE49-F238E27FC236}">
              <a16:creationId xmlns:a16="http://schemas.microsoft.com/office/drawing/2014/main" id="{95D3FBA8-8ECF-4807-8E87-5E5EB34687F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83" name="TextBox 9582">
          <a:extLst>
            <a:ext uri="{FF2B5EF4-FFF2-40B4-BE49-F238E27FC236}">
              <a16:creationId xmlns:a16="http://schemas.microsoft.com/office/drawing/2014/main" id="{B5D74197-693E-4458-8CB5-7878DC3A817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84" name="TextBox 9583">
          <a:extLst>
            <a:ext uri="{FF2B5EF4-FFF2-40B4-BE49-F238E27FC236}">
              <a16:creationId xmlns:a16="http://schemas.microsoft.com/office/drawing/2014/main" id="{763240C2-78A6-49A2-8A59-A3B1A41B2B8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85" name="TextBox 9584">
          <a:extLst>
            <a:ext uri="{FF2B5EF4-FFF2-40B4-BE49-F238E27FC236}">
              <a16:creationId xmlns:a16="http://schemas.microsoft.com/office/drawing/2014/main" id="{892E8018-4052-4944-9EE1-064DEE58EB1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86" name="TextBox 9585">
          <a:extLst>
            <a:ext uri="{FF2B5EF4-FFF2-40B4-BE49-F238E27FC236}">
              <a16:creationId xmlns:a16="http://schemas.microsoft.com/office/drawing/2014/main" id="{1C36AB02-D6DD-4D40-8186-0AE3571C227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87" name="TextBox 9586">
          <a:extLst>
            <a:ext uri="{FF2B5EF4-FFF2-40B4-BE49-F238E27FC236}">
              <a16:creationId xmlns:a16="http://schemas.microsoft.com/office/drawing/2014/main" id="{B55D277C-0F25-4E0F-9324-453F0E6FD28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88" name="TextBox 9587">
          <a:extLst>
            <a:ext uri="{FF2B5EF4-FFF2-40B4-BE49-F238E27FC236}">
              <a16:creationId xmlns:a16="http://schemas.microsoft.com/office/drawing/2014/main" id="{3668DED8-D799-455F-AFF5-E8D077F6734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89" name="TextBox 9588">
          <a:extLst>
            <a:ext uri="{FF2B5EF4-FFF2-40B4-BE49-F238E27FC236}">
              <a16:creationId xmlns:a16="http://schemas.microsoft.com/office/drawing/2014/main" id="{C56B7AED-B766-4426-A5FD-3AF81B3144C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90" name="TextBox 9589">
          <a:extLst>
            <a:ext uri="{FF2B5EF4-FFF2-40B4-BE49-F238E27FC236}">
              <a16:creationId xmlns:a16="http://schemas.microsoft.com/office/drawing/2014/main" id="{7B8A31AE-0E44-4079-944D-31A891DBA6B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91" name="TextBox 9590">
          <a:extLst>
            <a:ext uri="{FF2B5EF4-FFF2-40B4-BE49-F238E27FC236}">
              <a16:creationId xmlns:a16="http://schemas.microsoft.com/office/drawing/2014/main" id="{44A6E95D-41F8-435E-AC0E-AF8A44558D8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92" name="TextBox 9591">
          <a:extLst>
            <a:ext uri="{FF2B5EF4-FFF2-40B4-BE49-F238E27FC236}">
              <a16:creationId xmlns:a16="http://schemas.microsoft.com/office/drawing/2014/main" id="{C4A2F6CC-5A7B-4424-9E4E-19FF96B6C64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93" name="TextBox 9592">
          <a:extLst>
            <a:ext uri="{FF2B5EF4-FFF2-40B4-BE49-F238E27FC236}">
              <a16:creationId xmlns:a16="http://schemas.microsoft.com/office/drawing/2014/main" id="{883F3660-044C-477A-A518-52F43FC219B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94" name="TextBox 9593">
          <a:extLst>
            <a:ext uri="{FF2B5EF4-FFF2-40B4-BE49-F238E27FC236}">
              <a16:creationId xmlns:a16="http://schemas.microsoft.com/office/drawing/2014/main" id="{7B962D90-F24F-496A-953B-01D6C73A302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95" name="TextBox 9594">
          <a:extLst>
            <a:ext uri="{FF2B5EF4-FFF2-40B4-BE49-F238E27FC236}">
              <a16:creationId xmlns:a16="http://schemas.microsoft.com/office/drawing/2014/main" id="{889C5CB2-6DB6-434F-8B29-7666B37A752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96" name="TextBox 9595">
          <a:extLst>
            <a:ext uri="{FF2B5EF4-FFF2-40B4-BE49-F238E27FC236}">
              <a16:creationId xmlns:a16="http://schemas.microsoft.com/office/drawing/2014/main" id="{F9A7859E-8052-472B-B168-05743C9FCD1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97" name="TextBox 9596">
          <a:extLst>
            <a:ext uri="{FF2B5EF4-FFF2-40B4-BE49-F238E27FC236}">
              <a16:creationId xmlns:a16="http://schemas.microsoft.com/office/drawing/2014/main" id="{7E43F134-6A1F-4622-BFBB-F89402C5B97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98" name="TextBox 9597">
          <a:extLst>
            <a:ext uri="{FF2B5EF4-FFF2-40B4-BE49-F238E27FC236}">
              <a16:creationId xmlns:a16="http://schemas.microsoft.com/office/drawing/2014/main" id="{EC866E2E-BEA7-45D9-A762-EDBDB91BE0C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599" name="TextBox 9598">
          <a:extLst>
            <a:ext uri="{FF2B5EF4-FFF2-40B4-BE49-F238E27FC236}">
              <a16:creationId xmlns:a16="http://schemas.microsoft.com/office/drawing/2014/main" id="{FEE12818-44B1-4BF9-99B5-CFA977E2E1F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00" name="TextBox 9599">
          <a:extLst>
            <a:ext uri="{FF2B5EF4-FFF2-40B4-BE49-F238E27FC236}">
              <a16:creationId xmlns:a16="http://schemas.microsoft.com/office/drawing/2014/main" id="{B4187CC7-6FBA-47B0-9331-F6228A9F187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01" name="TextBox 9600">
          <a:extLst>
            <a:ext uri="{FF2B5EF4-FFF2-40B4-BE49-F238E27FC236}">
              <a16:creationId xmlns:a16="http://schemas.microsoft.com/office/drawing/2014/main" id="{05BC2C9C-C191-4A20-AE58-72B10F3F43B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02" name="TextBox 9601">
          <a:extLst>
            <a:ext uri="{FF2B5EF4-FFF2-40B4-BE49-F238E27FC236}">
              <a16:creationId xmlns:a16="http://schemas.microsoft.com/office/drawing/2014/main" id="{D725D6E0-64AE-4083-90ED-DB4813779E3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03" name="TextBox 9602">
          <a:extLst>
            <a:ext uri="{FF2B5EF4-FFF2-40B4-BE49-F238E27FC236}">
              <a16:creationId xmlns:a16="http://schemas.microsoft.com/office/drawing/2014/main" id="{8CE3F026-33E7-4C21-A77F-DD346E6ACFD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04" name="TextBox 9603">
          <a:extLst>
            <a:ext uri="{FF2B5EF4-FFF2-40B4-BE49-F238E27FC236}">
              <a16:creationId xmlns:a16="http://schemas.microsoft.com/office/drawing/2014/main" id="{187BFCE7-8487-4DFD-B056-150121C954A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05" name="TextBox 9604">
          <a:extLst>
            <a:ext uri="{FF2B5EF4-FFF2-40B4-BE49-F238E27FC236}">
              <a16:creationId xmlns:a16="http://schemas.microsoft.com/office/drawing/2014/main" id="{C9BCA726-EE6B-4BEF-8AB9-FC3076AF0EA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06" name="TextBox 9605">
          <a:extLst>
            <a:ext uri="{FF2B5EF4-FFF2-40B4-BE49-F238E27FC236}">
              <a16:creationId xmlns:a16="http://schemas.microsoft.com/office/drawing/2014/main" id="{6B1019DC-CD2B-4365-8348-307E84FA478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07" name="TextBox 9606">
          <a:extLst>
            <a:ext uri="{FF2B5EF4-FFF2-40B4-BE49-F238E27FC236}">
              <a16:creationId xmlns:a16="http://schemas.microsoft.com/office/drawing/2014/main" id="{14BA2271-BBF6-442F-9E41-DFA19E22BB0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08" name="TextBox 9607">
          <a:extLst>
            <a:ext uri="{FF2B5EF4-FFF2-40B4-BE49-F238E27FC236}">
              <a16:creationId xmlns:a16="http://schemas.microsoft.com/office/drawing/2014/main" id="{2BDD254E-4451-48D1-B510-7E5D432763B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09" name="TextBox 9608">
          <a:extLst>
            <a:ext uri="{FF2B5EF4-FFF2-40B4-BE49-F238E27FC236}">
              <a16:creationId xmlns:a16="http://schemas.microsoft.com/office/drawing/2014/main" id="{D5904DBC-9249-4C0A-9634-6467BC11288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10" name="TextBox 9609">
          <a:extLst>
            <a:ext uri="{FF2B5EF4-FFF2-40B4-BE49-F238E27FC236}">
              <a16:creationId xmlns:a16="http://schemas.microsoft.com/office/drawing/2014/main" id="{4FCA66AC-6F67-4B2E-9714-9078C4C5EC5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11" name="TextBox 9610">
          <a:extLst>
            <a:ext uri="{FF2B5EF4-FFF2-40B4-BE49-F238E27FC236}">
              <a16:creationId xmlns:a16="http://schemas.microsoft.com/office/drawing/2014/main" id="{4D52D747-92A2-4608-A2F6-C602935DB3F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12" name="TextBox 9611">
          <a:extLst>
            <a:ext uri="{FF2B5EF4-FFF2-40B4-BE49-F238E27FC236}">
              <a16:creationId xmlns:a16="http://schemas.microsoft.com/office/drawing/2014/main" id="{63C7DB7B-3484-4119-BDB9-3AD3D164067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13" name="TextBox 9612">
          <a:extLst>
            <a:ext uri="{FF2B5EF4-FFF2-40B4-BE49-F238E27FC236}">
              <a16:creationId xmlns:a16="http://schemas.microsoft.com/office/drawing/2014/main" id="{14424A57-69ED-4EA5-A2AE-A29E62C34AB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14" name="TextBox 9613">
          <a:extLst>
            <a:ext uri="{FF2B5EF4-FFF2-40B4-BE49-F238E27FC236}">
              <a16:creationId xmlns:a16="http://schemas.microsoft.com/office/drawing/2014/main" id="{41501323-DC5A-4D03-8703-28CC7DDA720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15" name="TextBox 9614">
          <a:extLst>
            <a:ext uri="{FF2B5EF4-FFF2-40B4-BE49-F238E27FC236}">
              <a16:creationId xmlns:a16="http://schemas.microsoft.com/office/drawing/2014/main" id="{7AF27E19-BE82-4A87-83D4-8D418E0F506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16" name="TextBox 9615">
          <a:extLst>
            <a:ext uri="{FF2B5EF4-FFF2-40B4-BE49-F238E27FC236}">
              <a16:creationId xmlns:a16="http://schemas.microsoft.com/office/drawing/2014/main" id="{5B59826C-9829-4538-8994-94E71C00578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17" name="TextBox 9616">
          <a:extLst>
            <a:ext uri="{FF2B5EF4-FFF2-40B4-BE49-F238E27FC236}">
              <a16:creationId xmlns:a16="http://schemas.microsoft.com/office/drawing/2014/main" id="{E9A15477-0801-4D0F-A78A-338F4F61E2F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18" name="TextBox 9617">
          <a:extLst>
            <a:ext uri="{FF2B5EF4-FFF2-40B4-BE49-F238E27FC236}">
              <a16:creationId xmlns:a16="http://schemas.microsoft.com/office/drawing/2014/main" id="{03317EE1-6AEC-4911-8BB7-89B4C1FEC30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19" name="TextBox 9618">
          <a:extLst>
            <a:ext uri="{FF2B5EF4-FFF2-40B4-BE49-F238E27FC236}">
              <a16:creationId xmlns:a16="http://schemas.microsoft.com/office/drawing/2014/main" id="{53084F19-592B-4596-B674-F9F13EBBD2C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20" name="TextBox 9619">
          <a:extLst>
            <a:ext uri="{FF2B5EF4-FFF2-40B4-BE49-F238E27FC236}">
              <a16:creationId xmlns:a16="http://schemas.microsoft.com/office/drawing/2014/main" id="{524E1741-C49C-454B-9AE8-3C526E93125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21" name="TextBox 9620">
          <a:extLst>
            <a:ext uri="{FF2B5EF4-FFF2-40B4-BE49-F238E27FC236}">
              <a16:creationId xmlns:a16="http://schemas.microsoft.com/office/drawing/2014/main" id="{36E5EBE8-8EBD-4ED7-BDA4-5F729B190B7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22" name="TextBox 9621">
          <a:extLst>
            <a:ext uri="{FF2B5EF4-FFF2-40B4-BE49-F238E27FC236}">
              <a16:creationId xmlns:a16="http://schemas.microsoft.com/office/drawing/2014/main" id="{CA9CC7FE-CD93-4F9A-9D65-D5F694CD403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23" name="TextBox 9622">
          <a:extLst>
            <a:ext uri="{FF2B5EF4-FFF2-40B4-BE49-F238E27FC236}">
              <a16:creationId xmlns:a16="http://schemas.microsoft.com/office/drawing/2014/main" id="{A250BA8E-D36B-4EA3-B610-BF85272FD6E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24" name="TextBox 9623">
          <a:extLst>
            <a:ext uri="{FF2B5EF4-FFF2-40B4-BE49-F238E27FC236}">
              <a16:creationId xmlns:a16="http://schemas.microsoft.com/office/drawing/2014/main" id="{D9CA515C-E3BD-4814-8ECA-081A24170E6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25" name="TextBox 9624">
          <a:extLst>
            <a:ext uri="{FF2B5EF4-FFF2-40B4-BE49-F238E27FC236}">
              <a16:creationId xmlns:a16="http://schemas.microsoft.com/office/drawing/2014/main" id="{604F222B-C8CA-4831-8D1C-7E9DA434DAF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26" name="TextBox 9625">
          <a:extLst>
            <a:ext uri="{FF2B5EF4-FFF2-40B4-BE49-F238E27FC236}">
              <a16:creationId xmlns:a16="http://schemas.microsoft.com/office/drawing/2014/main" id="{78400332-97D4-4A6A-98AB-201C6BC7994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27" name="TextBox 9626">
          <a:extLst>
            <a:ext uri="{FF2B5EF4-FFF2-40B4-BE49-F238E27FC236}">
              <a16:creationId xmlns:a16="http://schemas.microsoft.com/office/drawing/2014/main" id="{ABBF30C6-B28F-48FA-86D5-419C491B867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28" name="TextBox 9627">
          <a:extLst>
            <a:ext uri="{FF2B5EF4-FFF2-40B4-BE49-F238E27FC236}">
              <a16:creationId xmlns:a16="http://schemas.microsoft.com/office/drawing/2014/main" id="{DB86C0CA-0D3C-4385-B516-FAFD133CF00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29" name="TextBox 9628">
          <a:extLst>
            <a:ext uri="{FF2B5EF4-FFF2-40B4-BE49-F238E27FC236}">
              <a16:creationId xmlns:a16="http://schemas.microsoft.com/office/drawing/2014/main" id="{2235F602-E67C-4802-AAD0-842CAE5CC37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30" name="TextBox 9629">
          <a:extLst>
            <a:ext uri="{FF2B5EF4-FFF2-40B4-BE49-F238E27FC236}">
              <a16:creationId xmlns:a16="http://schemas.microsoft.com/office/drawing/2014/main" id="{D5E9FE5D-4669-42FB-A08E-8CA73555108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31" name="TextBox 9630">
          <a:extLst>
            <a:ext uri="{FF2B5EF4-FFF2-40B4-BE49-F238E27FC236}">
              <a16:creationId xmlns:a16="http://schemas.microsoft.com/office/drawing/2014/main" id="{E53130FE-FC0D-4E0F-8336-86AAE1AC2BC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32" name="TextBox 9631">
          <a:extLst>
            <a:ext uri="{FF2B5EF4-FFF2-40B4-BE49-F238E27FC236}">
              <a16:creationId xmlns:a16="http://schemas.microsoft.com/office/drawing/2014/main" id="{B8C9E98E-46BD-4AFC-85BA-E0F59B0839C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33" name="TextBox 9632">
          <a:extLst>
            <a:ext uri="{FF2B5EF4-FFF2-40B4-BE49-F238E27FC236}">
              <a16:creationId xmlns:a16="http://schemas.microsoft.com/office/drawing/2014/main" id="{A7803833-ED5E-444C-AF1F-B0925B084DC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34" name="TextBox 9633">
          <a:extLst>
            <a:ext uri="{FF2B5EF4-FFF2-40B4-BE49-F238E27FC236}">
              <a16:creationId xmlns:a16="http://schemas.microsoft.com/office/drawing/2014/main" id="{830D2FC6-532C-4EC3-9C84-3A9F02DB85E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35" name="TextBox 9634">
          <a:extLst>
            <a:ext uri="{FF2B5EF4-FFF2-40B4-BE49-F238E27FC236}">
              <a16:creationId xmlns:a16="http://schemas.microsoft.com/office/drawing/2014/main" id="{1481328B-8623-47D1-9D54-6984D9469D3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36" name="TextBox 9635">
          <a:extLst>
            <a:ext uri="{FF2B5EF4-FFF2-40B4-BE49-F238E27FC236}">
              <a16:creationId xmlns:a16="http://schemas.microsoft.com/office/drawing/2014/main" id="{34BDA767-00FB-445C-902C-C90822A2CDC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37" name="TextBox 9636">
          <a:extLst>
            <a:ext uri="{FF2B5EF4-FFF2-40B4-BE49-F238E27FC236}">
              <a16:creationId xmlns:a16="http://schemas.microsoft.com/office/drawing/2014/main" id="{2AA48578-F91C-4428-B22E-035642284E3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38" name="TextBox 9637">
          <a:extLst>
            <a:ext uri="{FF2B5EF4-FFF2-40B4-BE49-F238E27FC236}">
              <a16:creationId xmlns:a16="http://schemas.microsoft.com/office/drawing/2014/main" id="{DE98A3EC-342A-49CA-808E-3D73CAC9BE0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39" name="TextBox 9638">
          <a:extLst>
            <a:ext uri="{FF2B5EF4-FFF2-40B4-BE49-F238E27FC236}">
              <a16:creationId xmlns:a16="http://schemas.microsoft.com/office/drawing/2014/main" id="{439E8058-8F6A-4A0D-BA87-3723870CD7B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40" name="TextBox 9639">
          <a:extLst>
            <a:ext uri="{FF2B5EF4-FFF2-40B4-BE49-F238E27FC236}">
              <a16:creationId xmlns:a16="http://schemas.microsoft.com/office/drawing/2014/main" id="{9605ABE5-C295-4470-9C9F-1F5CD864836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41" name="TextBox 9640">
          <a:extLst>
            <a:ext uri="{FF2B5EF4-FFF2-40B4-BE49-F238E27FC236}">
              <a16:creationId xmlns:a16="http://schemas.microsoft.com/office/drawing/2014/main" id="{E68AF24B-E219-4D43-AA9E-92B91D5038B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42" name="TextBox 9641">
          <a:extLst>
            <a:ext uri="{FF2B5EF4-FFF2-40B4-BE49-F238E27FC236}">
              <a16:creationId xmlns:a16="http://schemas.microsoft.com/office/drawing/2014/main" id="{96CBEEE1-E6CE-4B40-BE73-B262162D74F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43" name="TextBox 9642">
          <a:extLst>
            <a:ext uri="{FF2B5EF4-FFF2-40B4-BE49-F238E27FC236}">
              <a16:creationId xmlns:a16="http://schemas.microsoft.com/office/drawing/2014/main" id="{B53EE2EF-08C5-45DC-B355-CE91DC04785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44" name="TextBox 9643">
          <a:extLst>
            <a:ext uri="{FF2B5EF4-FFF2-40B4-BE49-F238E27FC236}">
              <a16:creationId xmlns:a16="http://schemas.microsoft.com/office/drawing/2014/main" id="{E6049059-0A64-4784-A96F-FF60952B7FF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45" name="TextBox 9644">
          <a:extLst>
            <a:ext uri="{FF2B5EF4-FFF2-40B4-BE49-F238E27FC236}">
              <a16:creationId xmlns:a16="http://schemas.microsoft.com/office/drawing/2014/main" id="{BBDB323B-4D9E-4090-A8A0-013CAA86CB1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46" name="TextBox 9645">
          <a:extLst>
            <a:ext uri="{FF2B5EF4-FFF2-40B4-BE49-F238E27FC236}">
              <a16:creationId xmlns:a16="http://schemas.microsoft.com/office/drawing/2014/main" id="{2FC2EE1B-C81B-4799-A30C-880256FE164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47" name="TextBox 9646">
          <a:extLst>
            <a:ext uri="{FF2B5EF4-FFF2-40B4-BE49-F238E27FC236}">
              <a16:creationId xmlns:a16="http://schemas.microsoft.com/office/drawing/2014/main" id="{FE211036-48CB-4F71-BCB4-962AE861E54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48" name="TextBox 9647">
          <a:extLst>
            <a:ext uri="{FF2B5EF4-FFF2-40B4-BE49-F238E27FC236}">
              <a16:creationId xmlns:a16="http://schemas.microsoft.com/office/drawing/2014/main" id="{D8D42730-4661-420F-9525-A7FC373701A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49" name="TextBox 9648">
          <a:extLst>
            <a:ext uri="{FF2B5EF4-FFF2-40B4-BE49-F238E27FC236}">
              <a16:creationId xmlns:a16="http://schemas.microsoft.com/office/drawing/2014/main" id="{C68A1A66-DC13-4B29-B9D1-54DD0BAFF9F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50" name="TextBox 9649">
          <a:extLst>
            <a:ext uri="{FF2B5EF4-FFF2-40B4-BE49-F238E27FC236}">
              <a16:creationId xmlns:a16="http://schemas.microsoft.com/office/drawing/2014/main" id="{9C4FA2F0-D36B-4FEA-B643-C6ECD5B53F7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51" name="TextBox 9650">
          <a:extLst>
            <a:ext uri="{FF2B5EF4-FFF2-40B4-BE49-F238E27FC236}">
              <a16:creationId xmlns:a16="http://schemas.microsoft.com/office/drawing/2014/main" id="{27926774-B195-4199-858C-F4F03A3965F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52" name="TextBox 9651">
          <a:extLst>
            <a:ext uri="{FF2B5EF4-FFF2-40B4-BE49-F238E27FC236}">
              <a16:creationId xmlns:a16="http://schemas.microsoft.com/office/drawing/2014/main" id="{09713A50-985F-4537-9CDB-2469DF1418A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53" name="TextBox 9652">
          <a:extLst>
            <a:ext uri="{FF2B5EF4-FFF2-40B4-BE49-F238E27FC236}">
              <a16:creationId xmlns:a16="http://schemas.microsoft.com/office/drawing/2014/main" id="{0AC21982-B89E-434F-83E5-99D41A55CBA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54" name="TextBox 9653">
          <a:extLst>
            <a:ext uri="{FF2B5EF4-FFF2-40B4-BE49-F238E27FC236}">
              <a16:creationId xmlns:a16="http://schemas.microsoft.com/office/drawing/2014/main" id="{F8E8897F-F87B-44F1-A349-63D54AB7068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55" name="TextBox 9654">
          <a:extLst>
            <a:ext uri="{FF2B5EF4-FFF2-40B4-BE49-F238E27FC236}">
              <a16:creationId xmlns:a16="http://schemas.microsoft.com/office/drawing/2014/main" id="{9048E9FB-41B9-4E35-86D2-4FE5D825A14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56" name="TextBox 9655">
          <a:extLst>
            <a:ext uri="{FF2B5EF4-FFF2-40B4-BE49-F238E27FC236}">
              <a16:creationId xmlns:a16="http://schemas.microsoft.com/office/drawing/2014/main" id="{CD354ABB-99C7-40C1-A4C7-DA15321AE85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57" name="TextBox 9656">
          <a:extLst>
            <a:ext uri="{FF2B5EF4-FFF2-40B4-BE49-F238E27FC236}">
              <a16:creationId xmlns:a16="http://schemas.microsoft.com/office/drawing/2014/main" id="{43D1B760-BBF3-42F7-B3A4-D8125497C7E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58" name="TextBox 9657">
          <a:extLst>
            <a:ext uri="{FF2B5EF4-FFF2-40B4-BE49-F238E27FC236}">
              <a16:creationId xmlns:a16="http://schemas.microsoft.com/office/drawing/2014/main" id="{14CF2635-8DB8-45E3-A78B-0CCF96160A2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59" name="TextBox 9658">
          <a:extLst>
            <a:ext uri="{FF2B5EF4-FFF2-40B4-BE49-F238E27FC236}">
              <a16:creationId xmlns:a16="http://schemas.microsoft.com/office/drawing/2014/main" id="{575CA392-CB8F-45DB-A70E-14D67F68E8A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60" name="TextBox 9659">
          <a:extLst>
            <a:ext uri="{FF2B5EF4-FFF2-40B4-BE49-F238E27FC236}">
              <a16:creationId xmlns:a16="http://schemas.microsoft.com/office/drawing/2014/main" id="{94F8F48B-489D-41A5-80D6-75F67F7991F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61" name="TextBox 9660">
          <a:extLst>
            <a:ext uri="{FF2B5EF4-FFF2-40B4-BE49-F238E27FC236}">
              <a16:creationId xmlns:a16="http://schemas.microsoft.com/office/drawing/2014/main" id="{09C0E34B-FDF0-4356-AAF4-4FC2F7CBB61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62" name="TextBox 9661">
          <a:extLst>
            <a:ext uri="{FF2B5EF4-FFF2-40B4-BE49-F238E27FC236}">
              <a16:creationId xmlns:a16="http://schemas.microsoft.com/office/drawing/2014/main" id="{923027A3-E490-401A-B697-F4EC87C51E1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63" name="TextBox 9662">
          <a:extLst>
            <a:ext uri="{FF2B5EF4-FFF2-40B4-BE49-F238E27FC236}">
              <a16:creationId xmlns:a16="http://schemas.microsoft.com/office/drawing/2014/main" id="{EF2CFF0C-D801-4C21-8E2A-18EF75CE97E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64" name="TextBox 9663">
          <a:extLst>
            <a:ext uri="{FF2B5EF4-FFF2-40B4-BE49-F238E27FC236}">
              <a16:creationId xmlns:a16="http://schemas.microsoft.com/office/drawing/2014/main" id="{76F0BCD1-A742-4F64-8030-E2497A6E75D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65" name="TextBox 9664">
          <a:extLst>
            <a:ext uri="{FF2B5EF4-FFF2-40B4-BE49-F238E27FC236}">
              <a16:creationId xmlns:a16="http://schemas.microsoft.com/office/drawing/2014/main" id="{C864DCB9-4F01-4B1B-99AC-A420716C048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66" name="TextBox 9665">
          <a:extLst>
            <a:ext uri="{FF2B5EF4-FFF2-40B4-BE49-F238E27FC236}">
              <a16:creationId xmlns:a16="http://schemas.microsoft.com/office/drawing/2014/main" id="{CB331194-BBD0-480E-93D9-558BDFF875A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67" name="TextBox 9666">
          <a:extLst>
            <a:ext uri="{FF2B5EF4-FFF2-40B4-BE49-F238E27FC236}">
              <a16:creationId xmlns:a16="http://schemas.microsoft.com/office/drawing/2014/main" id="{98301F88-386E-408A-9D07-BFF0E773981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68" name="TextBox 9667">
          <a:extLst>
            <a:ext uri="{FF2B5EF4-FFF2-40B4-BE49-F238E27FC236}">
              <a16:creationId xmlns:a16="http://schemas.microsoft.com/office/drawing/2014/main" id="{0E995203-7EFF-4AEA-9AF8-0BD3C41CCF7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69" name="TextBox 9668">
          <a:extLst>
            <a:ext uri="{FF2B5EF4-FFF2-40B4-BE49-F238E27FC236}">
              <a16:creationId xmlns:a16="http://schemas.microsoft.com/office/drawing/2014/main" id="{32475A07-EF27-404C-8477-3521FE97253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70" name="TextBox 9669">
          <a:extLst>
            <a:ext uri="{FF2B5EF4-FFF2-40B4-BE49-F238E27FC236}">
              <a16:creationId xmlns:a16="http://schemas.microsoft.com/office/drawing/2014/main" id="{210E19C2-F673-4948-8013-C6FB0318E72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71" name="TextBox 9670">
          <a:extLst>
            <a:ext uri="{FF2B5EF4-FFF2-40B4-BE49-F238E27FC236}">
              <a16:creationId xmlns:a16="http://schemas.microsoft.com/office/drawing/2014/main" id="{A2A7CC34-CDC2-41CB-9D05-20E4F270E10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72" name="TextBox 9671">
          <a:extLst>
            <a:ext uri="{FF2B5EF4-FFF2-40B4-BE49-F238E27FC236}">
              <a16:creationId xmlns:a16="http://schemas.microsoft.com/office/drawing/2014/main" id="{B4508943-7155-42CB-8EAE-D28B15C6CCF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73" name="TextBox 9672">
          <a:extLst>
            <a:ext uri="{FF2B5EF4-FFF2-40B4-BE49-F238E27FC236}">
              <a16:creationId xmlns:a16="http://schemas.microsoft.com/office/drawing/2014/main" id="{B18B045A-1A48-4954-BC93-A03F055DAD2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74" name="TextBox 9673">
          <a:extLst>
            <a:ext uri="{FF2B5EF4-FFF2-40B4-BE49-F238E27FC236}">
              <a16:creationId xmlns:a16="http://schemas.microsoft.com/office/drawing/2014/main" id="{FDD756CD-1CCD-4E07-AD2A-02A4E793F4D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75" name="TextBox 9674">
          <a:extLst>
            <a:ext uri="{FF2B5EF4-FFF2-40B4-BE49-F238E27FC236}">
              <a16:creationId xmlns:a16="http://schemas.microsoft.com/office/drawing/2014/main" id="{7BBA866B-9B60-4D91-B825-60091AE9F30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76" name="TextBox 9675">
          <a:extLst>
            <a:ext uri="{FF2B5EF4-FFF2-40B4-BE49-F238E27FC236}">
              <a16:creationId xmlns:a16="http://schemas.microsoft.com/office/drawing/2014/main" id="{2D6BCFB2-9518-4731-93E7-86BDF306890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77" name="TextBox 9676">
          <a:extLst>
            <a:ext uri="{FF2B5EF4-FFF2-40B4-BE49-F238E27FC236}">
              <a16:creationId xmlns:a16="http://schemas.microsoft.com/office/drawing/2014/main" id="{010A45D2-922D-4061-9864-440B4289592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78" name="TextBox 9677">
          <a:extLst>
            <a:ext uri="{FF2B5EF4-FFF2-40B4-BE49-F238E27FC236}">
              <a16:creationId xmlns:a16="http://schemas.microsoft.com/office/drawing/2014/main" id="{B83221FA-7D78-45D8-9065-9FF8448A979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79" name="TextBox 9678">
          <a:extLst>
            <a:ext uri="{FF2B5EF4-FFF2-40B4-BE49-F238E27FC236}">
              <a16:creationId xmlns:a16="http://schemas.microsoft.com/office/drawing/2014/main" id="{7D64BDEC-D163-4650-82ED-B2408C24CA8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80" name="TextBox 9679">
          <a:extLst>
            <a:ext uri="{FF2B5EF4-FFF2-40B4-BE49-F238E27FC236}">
              <a16:creationId xmlns:a16="http://schemas.microsoft.com/office/drawing/2014/main" id="{7F687605-A6DF-4BDB-AA58-DDBA2BA2ABF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81" name="TextBox 9680">
          <a:extLst>
            <a:ext uri="{FF2B5EF4-FFF2-40B4-BE49-F238E27FC236}">
              <a16:creationId xmlns:a16="http://schemas.microsoft.com/office/drawing/2014/main" id="{73B04820-5C98-4530-8712-79F836A1359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82" name="TextBox 9681">
          <a:extLst>
            <a:ext uri="{FF2B5EF4-FFF2-40B4-BE49-F238E27FC236}">
              <a16:creationId xmlns:a16="http://schemas.microsoft.com/office/drawing/2014/main" id="{2B469670-1996-42F6-8EF2-14B1B9CEC7E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83" name="TextBox 9682">
          <a:extLst>
            <a:ext uri="{FF2B5EF4-FFF2-40B4-BE49-F238E27FC236}">
              <a16:creationId xmlns:a16="http://schemas.microsoft.com/office/drawing/2014/main" id="{BDE2E0EA-211F-4F84-A412-B1FCD9230E6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84" name="TextBox 9683">
          <a:extLst>
            <a:ext uri="{FF2B5EF4-FFF2-40B4-BE49-F238E27FC236}">
              <a16:creationId xmlns:a16="http://schemas.microsoft.com/office/drawing/2014/main" id="{82CB597E-FEBA-4DBF-BFB5-6487C2BA83F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85" name="TextBox 9684">
          <a:extLst>
            <a:ext uri="{FF2B5EF4-FFF2-40B4-BE49-F238E27FC236}">
              <a16:creationId xmlns:a16="http://schemas.microsoft.com/office/drawing/2014/main" id="{84CF4BE3-3B48-41E3-845B-19FBB0D7FF0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86" name="TextBox 9685">
          <a:extLst>
            <a:ext uri="{FF2B5EF4-FFF2-40B4-BE49-F238E27FC236}">
              <a16:creationId xmlns:a16="http://schemas.microsoft.com/office/drawing/2014/main" id="{E1ED28AB-74AD-4BBF-AADE-2F4904046AE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87" name="TextBox 9686">
          <a:extLst>
            <a:ext uri="{FF2B5EF4-FFF2-40B4-BE49-F238E27FC236}">
              <a16:creationId xmlns:a16="http://schemas.microsoft.com/office/drawing/2014/main" id="{D022D03A-866B-4275-A381-D40C6C57C68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88" name="TextBox 9687">
          <a:extLst>
            <a:ext uri="{FF2B5EF4-FFF2-40B4-BE49-F238E27FC236}">
              <a16:creationId xmlns:a16="http://schemas.microsoft.com/office/drawing/2014/main" id="{59E17703-82AB-47F9-8C75-E36A9409051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89" name="TextBox 9688">
          <a:extLst>
            <a:ext uri="{FF2B5EF4-FFF2-40B4-BE49-F238E27FC236}">
              <a16:creationId xmlns:a16="http://schemas.microsoft.com/office/drawing/2014/main" id="{DA7F7B88-ED87-49FD-86C2-53285A98E46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90" name="TextBox 9689">
          <a:extLst>
            <a:ext uri="{FF2B5EF4-FFF2-40B4-BE49-F238E27FC236}">
              <a16:creationId xmlns:a16="http://schemas.microsoft.com/office/drawing/2014/main" id="{C47280AE-46D3-4D68-8129-D925030779C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91" name="TextBox 9690">
          <a:extLst>
            <a:ext uri="{FF2B5EF4-FFF2-40B4-BE49-F238E27FC236}">
              <a16:creationId xmlns:a16="http://schemas.microsoft.com/office/drawing/2014/main" id="{C14CC449-A956-408A-A12A-F6C8C8D7DC4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92" name="TextBox 9691">
          <a:extLst>
            <a:ext uri="{FF2B5EF4-FFF2-40B4-BE49-F238E27FC236}">
              <a16:creationId xmlns:a16="http://schemas.microsoft.com/office/drawing/2014/main" id="{AEB3B447-2D46-4134-966A-756FD37D533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93" name="TextBox 9692">
          <a:extLst>
            <a:ext uri="{FF2B5EF4-FFF2-40B4-BE49-F238E27FC236}">
              <a16:creationId xmlns:a16="http://schemas.microsoft.com/office/drawing/2014/main" id="{3193CA58-41A1-4445-B6FE-42AC2A952EC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94" name="TextBox 9693">
          <a:extLst>
            <a:ext uri="{FF2B5EF4-FFF2-40B4-BE49-F238E27FC236}">
              <a16:creationId xmlns:a16="http://schemas.microsoft.com/office/drawing/2014/main" id="{DF8EFBBA-DB39-4C8C-B292-68B7EDAA8F2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95" name="TextBox 9694">
          <a:extLst>
            <a:ext uri="{FF2B5EF4-FFF2-40B4-BE49-F238E27FC236}">
              <a16:creationId xmlns:a16="http://schemas.microsoft.com/office/drawing/2014/main" id="{5006DB22-5248-42A5-89A5-8B43874FE34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96" name="TextBox 9695">
          <a:extLst>
            <a:ext uri="{FF2B5EF4-FFF2-40B4-BE49-F238E27FC236}">
              <a16:creationId xmlns:a16="http://schemas.microsoft.com/office/drawing/2014/main" id="{BC892A93-69A5-450D-A5C5-8B77223DF63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97" name="TextBox 9696">
          <a:extLst>
            <a:ext uri="{FF2B5EF4-FFF2-40B4-BE49-F238E27FC236}">
              <a16:creationId xmlns:a16="http://schemas.microsoft.com/office/drawing/2014/main" id="{68739E9D-0B53-46B5-BE23-BDD4A2ED099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98" name="TextBox 9697">
          <a:extLst>
            <a:ext uri="{FF2B5EF4-FFF2-40B4-BE49-F238E27FC236}">
              <a16:creationId xmlns:a16="http://schemas.microsoft.com/office/drawing/2014/main" id="{AB53B3A9-2582-4854-AB77-1DD29FEAA51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699" name="TextBox 9698">
          <a:extLst>
            <a:ext uri="{FF2B5EF4-FFF2-40B4-BE49-F238E27FC236}">
              <a16:creationId xmlns:a16="http://schemas.microsoft.com/office/drawing/2014/main" id="{C1DB3017-8972-483C-ADEA-E8ABE7CF6E0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00" name="TextBox 9699">
          <a:extLst>
            <a:ext uri="{FF2B5EF4-FFF2-40B4-BE49-F238E27FC236}">
              <a16:creationId xmlns:a16="http://schemas.microsoft.com/office/drawing/2014/main" id="{A56B6845-1B56-4CA2-B851-91C41418E32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01" name="TextBox 9700">
          <a:extLst>
            <a:ext uri="{FF2B5EF4-FFF2-40B4-BE49-F238E27FC236}">
              <a16:creationId xmlns:a16="http://schemas.microsoft.com/office/drawing/2014/main" id="{69186C28-0A28-496F-AA5F-A7CB99E07E5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02" name="TextBox 9701">
          <a:extLst>
            <a:ext uri="{FF2B5EF4-FFF2-40B4-BE49-F238E27FC236}">
              <a16:creationId xmlns:a16="http://schemas.microsoft.com/office/drawing/2014/main" id="{612B914B-BB15-48C9-BFB3-18F7A16F62A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03" name="TextBox 9702">
          <a:extLst>
            <a:ext uri="{FF2B5EF4-FFF2-40B4-BE49-F238E27FC236}">
              <a16:creationId xmlns:a16="http://schemas.microsoft.com/office/drawing/2014/main" id="{DFFE66EF-141E-4302-BFF7-8886E2E2ED8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04" name="TextBox 9703">
          <a:extLst>
            <a:ext uri="{FF2B5EF4-FFF2-40B4-BE49-F238E27FC236}">
              <a16:creationId xmlns:a16="http://schemas.microsoft.com/office/drawing/2014/main" id="{C21743A8-4D7E-4FE4-8D84-6B1885F1E54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05" name="TextBox 9704">
          <a:extLst>
            <a:ext uri="{FF2B5EF4-FFF2-40B4-BE49-F238E27FC236}">
              <a16:creationId xmlns:a16="http://schemas.microsoft.com/office/drawing/2014/main" id="{CE3DA54E-81FB-4019-A9AA-32D0EC49EE1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06" name="TextBox 9705">
          <a:extLst>
            <a:ext uri="{FF2B5EF4-FFF2-40B4-BE49-F238E27FC236}">
              <a16:creationId xmlns:a16="http://schemas.microsoft.com/office/drawing/2014/main" id="{4392C8EA-256A-45B4-865D-62DACA174C3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07" name="TextBox 9706">
          <a:extLst>
            <a:ext uri="{FF2B5EF4-FFF2-40B4-BE49-F238E27FC236}">
              <a16:creationId xmlns:a16="http://schemas.microsoft.com/office/drawing/2014/main" id="{4FE89F04-A3E4-4448-966A-86D777477DC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08" name="TextBox 9707">
          <a:extLst>
            <a:ext uri="{FF2B5EF4-FFF2-40B4-BE49-F238E27FC236}">
              <a16:creationId xmlns:a16="http://schemas.microsoft.com/office/drawing/2014/main" id="{2AE87AA5-C473-4D84-B921-4248243BCD1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09" name="TextBox 9708">
          <a:extLst>
            <a:ext uri="{FF2B5EF4-FFF2-40B4-BE49-F238E27FC236}">
              <a16:creationId xmlns:a16="http://schemas.microsoft.com/office/drawing/2014/main" id="{1A8C9148-4E40-4AA2-A8D7-05B93803AEC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10" name="TextBox 9709">
          <a:extLst>
            <a:ext uri="{FF2B5EF4-FFF2-40B4-BE49-F238E27FC236}">
              <a16:creationId xmlns:a16="http://schemas.microsoft.com/office/drawing/2014/main" id="{0041AD7F-9F8D-4A8B-9613-67AD4E0E646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11" name="TextBox 9710">
          <a:extLst>
            <a:ext uri="{FF2B5EF4-FFF2-40B4-BE49-F238E27FC236}">
              <a16:creationId xmlns:a16="http://schemas.microsoft.com/office/drawing/2014/main" id="{E025D3D2-CD78-47AB-9076-FEAD217951E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12" name="TextBox 9711">
          <a:extLst>
            <a:ext uri="{FF2B5EF4-FFF2-40B4-BE49-F238E27FC236}">
              <a16:creationId xmlns:a16="http://schemas.microsoft.com/office/drawing/2014/main" id="{A763B2EB-C48A-4957-A12A-DD04F88D487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13" name="TextBox 9712">
          <a:extLst>
            <a:ext uri="{FF2B5EF4-FFF2-40B4-BE49-F238E27FC236}">
              <a16:creationId xmlns:a16="http://schemas.microsoft.com/office/drawing/2014/main" id="{611D1CB9-F250-42BA-AFC8-0FD86BAD7BF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14" name="TextBox 9713">
          <a:extLst>
            <a:ext uri="{FF2B5EF4-FFF2-40B4-BE49-F238E27FC236}">
              <a16:creationId xmlns:a16="http://schemas.microsoft.com/office/drawing/2014/main" id="{6A566178-F472-4272-A524-09F63684ABC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15" name="TextBox 9714">
          <a:extLst>
            <a:ext uri="{FF2B5EF4-FFF2-40B4-BE49-F238E27FC236}">
              <a16:creationId xmlns:a16="http://schemas.microsoft.com/office/drawing/2014/main" id="{BF70C815-6FBA-46CD-BBAE-60B2F4D8735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16" name="TextBox 9715">
          <a:extLst>
            <a:ext uri="{FF2B5EF4-FFF2-40B4-BE49-F238E27FC236}">
              <a16:creationId xmlns:a16="http://schemas.microsoft.com/office/drawing/2014/main" id="{ADC11348-19FE-4BD9-803F-B9952D3628F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17" name="TextBox 9716">
          <a:extLst>
            <a:ext uri="{FF2B5EF4-FFF2-40B4-BE49-F238E27FC236}">
              <a16:creationId xmlns:a16="http://schemas.microsoft.com/office/drawing/2014/main" id="{BA76EE82-81D9-486A-A386-61F8A4419CB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18" name="TextBox 9717">
          <a:extLst>
            <a:ext uri="{FF2B5EF4-FFF2-40B4-BE49-F238E27FC236}">
              <a16:creationId xmlns:a16="http://schemas.microsoft.com/office/drawing/2014/main" id="{9721C609-4B0E-46AD-A678-37361CBF76C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19" name="TextBox 9718">
          <a:extLst>
            <a:ext uri="{FF2B5EF4-FFF2-40B4-BE49-F238E27FC236}">
              <a16:creationId xmlns:a16="http://schemas.microsoft.com/office/drawing/2014/main" id="{E778350A-D56C-4CF6-92FC-77392A15B46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20" name="TextBox 9719">
          <a:extLst>
            <a:ext uri="{FF2B5EF4-FFF2-40B4-BE49-F238E27FC236}">
              <a16:creationId xmlns:a16="http://schemas.microsoft.com/office/drawing/2014/main" id="{925E8885-2109-45A9-BFC7-FD3CCF89DFB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21" name="TextBox 9720">
          <a:extLst>
            <a:ext uri="{FF2B5EF4-FFF2-40B4-BE49-F238E27FC236}">
              <a16:creationId xmlns:a16="http://schemas.microsoft.com/office/drawing/2014/main" id="{C981569A-D325-4ABB-B5B3-4EF1C499BEE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22" name="TextBox 9721">
          <a:extLst>
            <a:ext uri="{FF2B5EF4-FFF2-40B4-BE49-F238E27FC236}">
              <a16:creationId xmlns:a16="http://schemas.microsoft.com/office/drawing/2014/main" id="{9459A48F-1D7F-491A-B0CF-E5296C89F59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23" name="TextBox 9722">
          <a:extLst>
            <a:ext uri="{FF2B5EF4-FFF2-40B4-BE49-F238E27FC236}">
              <a16:creationId xmlns:a16="http://schemas.microsoft.com/office/drawing/2014/main" id="{5353F4AF-0D87-42BF-BC86-7AD30B2F702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24" name="TextBox 9723">
          <a:extLst>
            <a:ext uri="{FF2B5EF4-FFF2-40B4-BE49-F238E27FC236}">
              <a16:creationId xmlns:a16="http://schemas.microsoft.com/office/drawing/2014/main" id="{786A619C-044D-43CD-A102-EFF5890562B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25" name="TextBox 9724">
          <a:extLst>
            <a:ext uri="{FF2B5EF4-FFF2-40B4-BE49-F238E27FC236}">
              <a16:creationId xmlns:a16="http://schemas.microsoft.com/office/drawing/2014/main" id="{F8AB8FF6-7E27-46A4-BF95-7595B0CCDFF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26" name="TextBox 9725">
          <a:extLst>
            <a:ext uri="{FF2B5EF4-FFF2-40B4-BE49-F238E27FC236}">
              <a16:creationId xmlns:a16="http://schemas.microsoft.com/office/drawing/2014/main" id="{2577706C-4C01-49D1-8BFD-30AE368880B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27" name="TextBox 9726">
          <a:extLst>
            <a:ext uri="{FF2B5EF4-FFF2-40B4-BE49-F238E27FC236}">
              <a16:creationId xmlns:a16="http://schemas.microsoft.com/office/drawing/2014/main" id="{412E6A87-AA23-401F-9E60-F94BC8AC4CE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28" name="TextBox 9727">
          <a:extLst>
            <a:ext uri="{FF2B5EF4-FFF2-40B4-BE49-F238E27FC236}">
              <a16:creationId xmlns:a16="http://schemas.microsoft.com/office/drawing/2014/main" id="{CCA8E2FF-8E61-4212-A182-F1D3D0AFBD1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29" name="TextBox 9728">
          <a:extLst>
            <a:ext uri="{FF2B5EF4-FFF2-40B4-BE49-F238E27FC236}">
              <a16:creationId xmlns:a16="http://schemas.microsoft.com/office/drawing/2014/main" id="{5913CD7C-0692-4403-BF67-F8A17F6CF70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30" name="TextBox 9729">
          <a:extLst>
            <a:ext uri="{FF2B5EF4-FFF2-40B4-BE49-F238E27FC236}">
              <a16:creationId xmlns:a16="http://schemas.microsoft.com/office/drawing/2014/main" id="{8AE3702C-8A11-4811-AE39-8461F5291CB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31" name="TextBox 9730">
          <a:extLst>
            <a:ext uri="{FF2B5EF4-FFF2-40B4-BE49-F238E27FC236}">
              <a16:creationId xmlns:a16="http://schemas.microsoft.com/office/drawing/2014/main" id="{3B1F8337-BEB2-4200-AED7-C2963AE8D3A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32" name="TextBox 9731">
          <a:extLst>
            <a:ext uri="{FF2B5EF4-FFF2-40B4-BE49-F238E27FC236}">
              <a16:creationId xmlns:a16="http://schemas.microsoft.com/office/drawing/2014/main" id="{FE5586B1-ACF2-4CBE-82DD-ABEB9A9821A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33" name="TextBox 9732">
          <a:extLst>
            <a:ext uri="{FF2B5EF4-FFF2-40B4-BE49-F238E27FC236}">
              <a16:creationId xmlns:a16="http://schemas.microsoft.com/office/drawing/2014/main" id="{E1170C14-6AD2-4F9D-9E0D-359FF27F412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34" name="TextBox 9733">
          <a:extLst>
            <a:ext uri="{FF2B5EF4-FFF2-40B4-BE49-F238E27FC236}">
              <a16:creationId xmlns:a16="http://schemas.microsoft.com/office/drawing/2014/main" id="{ED267B86-A0F4-45BB-B352-FC763D21105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35" name="TextBox 9734">
          <a:extLst>
            <a:ext uri="{FF2B5EF4-FFF2-40B4-BE49-F238E27FC236}">
              <a16:creationId xmlns:a16="http://schemas.microsoft.com/office/drawing/2014/main" id="{6D78B8A1-7F66-4CD7-8C31-0FC82E8EC17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36" name="TextBox 9735">
          <a:extLst>
            <a:ext uri="{FF2B5EF4-FFF2-40B4-BE49-F238E27FC236}">
              <a16:creationId xmlns:a16="http://schemas.microsoft.com/office/drawing/2014/main" id="{F19DD022-0566-4FBA-A2D6-C8F8812ECB9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37" name="TextBox 9736">
          <a:extLst>
            <a:ext uri="{FF2B5EF4-FFF2-40B4-BE49-F238E27FC236}">
              <a16:creationId xmlns:a16="http://schemas.microsoft.com/office/drawing/2014/main" id="{2937F3D6-DF7E-4CE1-9591-B9C413332A4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38" name="TextBox 9737">
          <a:extLst>
            <a:ext uri="{FF2B5EF4-FFF2-40B4-BE49-F238E27FC236}">
              <a16:creationId xmlns:a16="http://schemas.microsoft.com/office/drawing/2014/main" id="{E2B7974C-25F7-40A8-A64D-FFCC5E66A76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39" name="TextBox 9738">
          <a:extLst>
            <a:ext uri="{FF2B5EF4-FFF2-40B4-BE49-F238E27FC236}">
              <a16:creationId xmlns:a16="http://schemas.microsoft.com/office/drawing/2014/main" id="{55345FF2-EB69-4A5C-914B-78ACB262816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40" name="TextBox 9739">
          <a:extLst>
            <a:ext uri="{FF2B5EF4-FFF2-40B4-BE49-F238E27FC236}">
              <a16:creationId xmlns:a16="http://schemas.microsoft.com/office/drawing/2014/main" id="{B17529FD-9D1D-4F15-83C8-E8438EEBE04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41" name="TextBox 9740">
          <a:extLst>
            <a:ext uri="{FF2B5EF4-FFF2-40B4-BE49-F238E27FC236}">
              <a16:creationId xmlns:a16="http://schemas.microsoft.com/office/drawing/2014/main" id="{E72D2BB6-46E6-4F48-B296-FEA58DB5CCC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42" name="TextBox 9741">
          <a:extLst>
            <a:ext uri="{FF2B5EF4-FFF2-40B4-BE49-F238E27FC236}">
              <a16:creationId xmlns:a16="http://schemas.microsoft.com/office/drawing/2014/main" id="{9343E19B-788B-41DC-A2A2-C07613673AE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43" name="TextBox 9742">
          <a:extLst>
            <a:ext uri="{FF2B5EF4-FFF2-40B4-BE49-F238E27FC236}">
              <a16:creationId xmlns:a16="http://schemas.microsoft.com/office/drawing/2014/main" id="{54A5FCCF-982C-4415-AA4C-106CF421A1C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44" name="TextBox 9743">
          <a:extLst>
            <a:ext uri="{FF2B5EF4-FFF2-40B4-BE49-F238E27FC236}">
              <a16:creationId xmlns:a16="http://schemas.microsoft.com/office/drawing/2014/main" id="{C9838CAE-A565-47BB-BC80-2F7BDD5D686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45" name="TextBox 9744">
          <a:extLst>
            <a:ext uri="{FF2B5EF4-FFF2-40B4-BE49-F238E27FC236}">
              <a16:creationId xmlns:a16="http://schemas.microsoft.com/office/drawing/2014/main" id="{7C4EF71A-BD24-414E-880E-68E29F6DCDD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46" name="TextBox 9745">
          <a:extLst>
            <a:ext uri="{FF2B5EF4-FFF2-40B4-BE49-F238E27FC236}">
              <a16:creationId xmlns:a16="http://schemas.microsoft.com/office/drawing/2014/main" id="{DE36336F-960F-4BC9-91EB-6C45A727458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47" name="TextBox 9746">
          <a:extLst>
            <a:ext uri="{FF2B5EF4-FFF2-40B4-BE49-F238E27FC236}">
              <a16:creationId xmlns:a16="http://schemas.microsoft.com/office/drawing/2014/main" id="{CF8BE81F-2A49-4108-822F-16A6E4F9C6D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48" name="TextBox 9747">
          <a:extLst>
            <a:ext uri="{FF2B5EF4-FFF2-40B4-BE49-F238E27FC236}">
              <a16:creationId xmlns:a16="http://schemas.microsoft.com/office/drawing/2014/main" id="{1C2A3A50-3ED0-4603-A72D-427870ED949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49" name="TextBox 9748">
          <a:extLst>
            <a:ext uri="{FF2B5EF4-FFF2-40B4-BE49-F238E27FC236}">
              <a16:creationId xmlns:a16="http://schemas.microsoft.com/office/drawing/2014/main" id="{1E522F5D-A716-49EF-AB48-16DA6E341EF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50" name="TextBox 9749">
          <a:extLst>
            <a:ext uri="{FF2B5EF4-FFF2-40B4-BE49-F238E27FC236}">
              <a16:creationId xmlns:a16="http://schemas.microsoft.com/office/drawing/2014/main" id="{41A140C8-09F5-4CFC-A9A9-A4EAEB6C374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51" name="TextBox 9750">
          <a:extLst>
            <a:ext uri="{FF2B5EF4-FFF2-40B4-BE49-F238E27FC236}">
              <a16:creationId xmlns:a16="http://schemas.microsoft.com/office/drawing/2014/main" id="{75364ADB-DDB0-482F-92A1-E84AEB2E13A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52" name="TextBox 9751">
          <a:extLst>
            <a:ext uri="{FF2B5EF4-FFF2-40B4-BE49-F238E27FC236}">
              <a16:creationId xmlns:a16="http://schemas.microsoft.com/office/drawing/2014/main" id="{65C41FF9-955E-457D-B46F-561D9E3661D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53" name="TextBox 9752">
          <a:extLst>
            <a:ext uri="{FF2B5EF4-FFF2-40B4-BE49-F238E27FC236}">
              <a16:creationId xmlns:a16="http://schemas.microsoft.com/office/drawing/2014/main" id="{C9C420DB-FABA-4AA5-9B82-0482DDA64C5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54" name="TextBox 9753">
          <a:extLst>
            <a:ext uri="{FF2B5EF4-FFF2-40B4-BE49-F238E27FC236}">
              <a16:creationId xmlns:a16="http://schemas.microsoft.com/office/drawing/2014/main" id="{1E8383F2-7FC4-4EA5-B56A-8896DB9A289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55" name="TextBox 9754">
          <a:extLst>
            <a:ext uri="{FF2B5EF4-FFF2-40B4-BE49-F238E27FC236}">
              <a16:creationId xmlns:a16="http://schemas.microsoft.com/office/drawing/2014/main" id="{E64C28CA-98F1-469E-9A77-68B6D036639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56" name="TextBox 9755">
          <a:extLst>
            <a:ext uri="{FF2B5EF4-FFF2-40B4-BE49-F238E27FC236}">
              <a16:creationId xmlns:a16="http://schemas.microsoft.com/office/drawing/2014/main" id="{2404CE35-12D1-49A7-9F3B-57EB9E414C5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57" name="TextBox 9756">
          <a:extLst>
            <a:ext uri="{FF2B5EF4-FFF2-40B4-BE49-F238E27FC236}">
              <a16:creationId xmlns:a16="http://schemas.microsoft.com/office/drawing/2014/main" id="{9B6466F2-DE32-44BC-9760-6930BEDB4AD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58" name="TextBox 9757">
          <a:extLst>
            <a:ext uri="{FF2B5EF4-FFF2-40B4-BE49-F238E27FC236}">
              <a16:creationId xmlns:a16="http://schemas.microsoft.com/office/drawing/2014/main" id="{5559FC0B-5167-4308-86DD-F7C98A218AD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59" name="TextBox 9758">
          <a:extLst>
            <a:ext uri="{FF2B5EF4-FFF2-40B4-BE49-F238E27FC236}">
              <a16:creationId xmlns:a16="http://schemas.microsoft.com/office/drawing/2014/main" id="{42CD15A7-AF3E-4493-9AAC-9407F73213E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60" name="TextBox 9759">
          <a:extLst>
            <a:ext uri="{FF2B5EF4-FFF2-40B4-BE49-F238E27FC236}">
              <a16:creationId xmlns:a16="http://schemas.microsoft.com/office/drawing/2014/main" id="{2A4F0C4D-EAC3-44FB-9B71-40AA82F5D8E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61" name="TextBox 9760">
          <a:extLst>
            <a:ext uri="{FF2B5EF4-FFF2-40B4-BE49-F238E27FC236}">
              <a16:creationId xmlns:a16="http://schemas.microsoft.com/office/drawing/2014/main" id="{B4D52EC3-3DAF-4D0C-ADB5-A449C135916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62" name="TextBox 9761">
          <a:extLst>
            <a:ext uri="{FF2B5EF4-FFF2-40B4-BE49-F238E27FC236}">
              <a16:creationId xmlns:a16="http://schemas.microsoft.com/office/drawing/2014/main" id="{FB2BEFBC-7199-4CB9-9BE7-D3A75DD8C76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63" name="TextBox 9762">
          <a:extLst>
            <a:ext uri="{FF2B5EF4-FFF2-40B4-BE49-F238E27FC236}">
              <a16:creationId xmlns:a16="http://schemas.microsoft.com/office/drawing/2014/main" id="{6FCBFBCF-C53F-41DF-8BBF-E147153B789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64" name="TextBox 9763">
          <a:extLst>
            <a:ext uri="{FF2B5EF4-FFF2-40B4-BE49-F238E27FC236}">
              <a16:creationId xmlns:a16="http://schemas.microsoft.com/office/drawing/2014/main" id="{D064311B-5F1A-406E-A8D7-FB10E765E2B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65" name="TextBox 9764">
          <a:extLst>
            <a:ext uri="{FF2B5EF4-FFF2-40B4-BE49-F238E27FC236}">
              <a16:creationId xmlns:a16="http://schemas.microsoft.com/office/drawing/2014/main" id="{0CD52532-4C60-413D-8707-AF42179F476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66" name="TextBox 9765">
          <a:extLst>
            <a:ext uri="{FF2B5EF4-FFF2-40B4-BE49-F238E27FC236}">
              <a16:creationId xmlns:a16="http://schemas.microsoft.com/office/drawing/2014/main" id="{FF19ADB8-5CA1-4399-8CEB-640AF941120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67" name="TextBox 9766">
          <a:extLst>
            <a:ext uri="{FF2B5EF4-FFF2-40B4-BE49-F238E27FC236}">
              <a16:creationId xmlns:a16="http://schemas.microsoft.com/office/drawing/2014/main" id="{B4393701-E6CF-4588-BC05-9C0100B4BF6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68" name="TextBox 9767">
          <a:extLst>
            <a:ext uri="{FF2B5EF4-FFF2-40B4-BE49-F238E27FC236}">
              <a16:creationId xmlns:a16="http://schemas.microsoft.com/office/drawing/2014/main" id="{2A8F1A6D-C21C-4756-B59E-48FFD8F0177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69" name="TextBox 9768">
          <a:extLst>
            <a:ext uri="{FF2B5EF4-FFF2-40B4-BE49-F238E27FC236}">
              <a16:creationId xmlns:a16="http://schemas.microsoft.com/office/drawing/2014/main" id="{705418E8-A8A1-4E02-961F-BB753FA7ACD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70" name="TextBox 9769">
          <a:extLst>
            <a:ext uri="{FF2B5EF4-FFF2-40B4-BE49-F238E27FC236}">
              <a16:creationId xmlns:a16="http://schemas.microsoft.com/office/drawing/2014/main" id="{3E97DF0D-2546-4489-8C7C-5AE439DEB5F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71" name="TextBox 9770">
          <a:extLst>
            <a:ext uri="{FF2B5EF4-FFF2-40B4-BE49-F238E27FC236}">
              <a16:creationId xmlns:a16="http://schemas.microsoft.com/office/drawing/2014/main" id="{2C4DEF5B-DE55-4D2F-B49D-5F60376F3EF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72" name="TextBox 9771">
          <a:extLst>
            <a:ext uri="{FF2B5EF4-FFF2-40B4-BE49-F238E27FC236}">
              <a16:creationId xmlns:a16="http://schemas.microsoft.com/office/drawing/2014/main" id="{816C793C-4948-4AC2-A778-5A445554282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73" name="TextBox 9772">
          <a:extLst>
            <a:ext uri="{FF2B5EF4-FFF2-40B4-BE49-F238E27FC236}">
              <a16:creationId xmlns:a16="http://schemas.microsoft.com/office/drawing/2014/main" id="{03DEF1CA-CF5F-46D5-A008-57FF3AFE08F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74" name="TextBox 9773">
          <a:extLst>
            <a:ext uri="{FF2B5EF4-FFF2-40B4-BE49-F238E27FC236}">
              <a16:creationId xmlns:a16="http://schemas.microsoft.com/office/drawing/2014/main" id="{2E04350A-D3A3-4BF6-8148-C03F60E7D2F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75" name="TextBox 9774">
          <a:extLst>
            <a:ext uri="{FF2B5EF4-FFF2-40B4-BE49-F238E27FC236}">
              <a16:creationId xmlns:a16="http://schemas.microsoft.com/office/drawing/2014/main" id="{AA5996BE-4C93-4BF8-9B29-C34B34DAFA4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76" name="TextBox 9775">
          <a:extLst>
            <a:ext uri="{FF2B5EF4-FFF2-40B4-BE49-F238E27FC236}">
              <a16:creationId xmlns:a16="http://schemas.microsoft.com/office/drawing/2014/main" id="{0B68E448-227E-44E7-8808-962A26351EC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77" name="TextBox 9776">
          <a:extLst>
            <a:ext uri="{FF2B5EF4-FFF2-40B4-BE49-F238E27FC236}">
              <a16:creationId xmlns:a16="http://schemas.microsoft.com/office/drawing/2014/main" id="{4E1A6E70-960C-47F0-9D8B-29D78EA590D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78" name="TextBox 9777">
          <a:extLst>
            <a:ext uri="{FF2B5EF4-FFF2-40B4-BE49-F238E27FC236}">
              <a16:creationId xmlns:a16="http://schemas.microsoft.com/office/drawing/2014/main" id="{AE8C338E-398E-4838-9C0C-B66B3959E64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79" name="TextBox 9778">
          <a:extLst>
            <a:ext uri="{FF2B5EF4-FFF2-40B4-BE49-F238E27FC236}">
              <a16:creationId xmlns:a16="http://schemas.microsoft.com/office/drawing/2014/main" id="{731D4BF8-58E5-442C-BACD-CCC34C49EB6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80" name="TextBox 9779">
          <a:extLst>
            <a:ext uri="{FF2B5EF4-FFF2-40B4-BE49-F238E27FC236}">
              <a16:creationId xmlns:a16="http://schemas.microsoft.com/office/drawing/2014/main" id="{A1E8BAE2-745A-4D81-9B19-4DB83FF429F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81" name="TextBox 9780">
          <a:extLst>
            <a:ext uri="{FF2B5EF4-FFF2-40B4-BE49-F238E27FC236}">
              <a16:creationId xmlns:a16="http://schemas.microsoft.com/office/drawing/2014/main" id="{02654E13-8E2C-4A62-9496-EE77918035E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82" name="TextBox 9781">
          <a:extLst>
            <a:ext uri="{FF2B5EF4-FFF2-40B4-BE49-F238E27FC236}">
              <a16:creationId xmlns:a16="http://schemas.microsoft.com/office/drawing/2014/main" id="{612D0FFA-1495-48A6-96AE-2F5FB922BEF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83" name="TextBox 9782">
          <a:extLst>
            <a:ext uri="{FF2B5EF4-FFF2-40B4-BE49-F238E27FC236}">
              <a16:creationId xmlns:a16="http://schemas.microsoft.com/office/drawing/2014/main" id="{A1B9C4B4-0F45-44AA-8B25-B8376C04123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84" name="TextBox 9783">
          <a:extLst>
            <a:ext uri="{FF2B5EF4-FFF2-40B4-BE49-F238E27FC236}">
              <a16:creationId xmlns:a16="http://schemas.microsoft.com/office/drawing/2014/main" id="{480B0ECD-661C-4B1F-BB29-06147193AB6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85" name="TextBox 9784">
          <a:extLst>
            <a:ext uri="{FF2B5EF4-FFF2-40B4-BE49-F238E27FC236}">
              <a16:creationId xmlns:a16="http://schemas.microsoft.com/office/drawing/2014/main" id="{A59BD29D-CF1D-4B8B-BD21-30781C72952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86" name="TextBox 9785">
          <a:extLst>
            <a:ext uri="{FF2B5EF4-FFF2-40B4-BE49-F238E27FC236}">
              <a16:creationId xmlns:a16="http://schemas.microsoft.com/office/drawing/2014/main" id="{DCE3F46C-6A8A-4B15-9F74-1D6BCF7CC86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87" name="TextBox 9786">
          <a:extLst>
            <a:ext uri="{FF2B5EF4-FFF2-40B4-BE49-F238E27FC236}">
              <a16:creationId xmlns:a16="http://schemas.microsoft.com/office/drawing/2014/main" id="{7BCD649F-8D7C-43C1-94E3-C5E8A0A509F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88" name="TextBox 9787">
          <a:extLst>
            <a:ext uri="{FF2B5EF4-FFF2-40B4-BE49-F238E27FC236}">
              <a16:creationId xmlns:a16="http://schemas.microsoft.com/office/drawing/2014/main" id="{97C6DDEE-7DC1-46A8-B5F5-9C8F18DA7DA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89" name="TextBox 9788">
          <a:extLst>
            <a:ext uri="{FF2B5EF4-FFF2-40B4-BE49-F238E27FC236}">
              <a16:creationId xmlns:a16="http://schemas.microsoft.com/office/drawing/2014/main" id="{F653DF18-3BF8-46E7-8310-FB7A5FBD2F8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90" name="TextBox 9789">
          <a:extLst>
            <a:ext uri="{FF2B5EF4-FFF2-40B4-BE49-F238E27FC236}">
              <a16:creationId xmlns:a16="http://schemas.microsoft.com/office/drawing/2014/main" id="{B8B545E0-09A2-4BA5-918B-FE5976E5B67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91" name="TextBox 9790">
          <a:extLst>
            <a:ext uri="{FF2B5EF4-FFF2-40B4-BE49-F238E27FC236}">
              <a16:creationId xmlns:a16="http://schemas.microsoft.com/office/drawing/2014/main" id="{54574583-FC0C-473C-98EA-7E4D966F4EB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92" name="TextBox 9791">
          <a:extLst>
            <a:ext uri="{FF2B5EF4-FFF2-40B4-BE49-F238E27FC236}">
              <a16:creationId xmlns:a16="http://schemas.microsoft.com/office/drawing/2014/main" id="{3C222899-7750-4B24-8E26-3746D25D362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93" name="TextBox 9792">
          <a:extLst>
            <a:ext uri="{FF2B5EF4-FFF2-40B4-BE49-F238E27FC236}">
              <a16:creationId xmlns:a16="http://schemas.microsoft.com/office/drawing/2014/main" id="{B3CAAD5C-7994-4D52-AA7A-8A4D8DA859D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94" name="TextBox 9793">
          <a:extLst>
            <a:ext uri="{FF2B5EF4-FFF2-40B4-BE49-F238E27FC236}">
              <a16:creationId xmlns:a16="http://schemas.microsoft.com/office/drawing/2014/main" id="{2C7092D2-8D62-4E3C-8D7E-FDEBB8B3BAC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95" name="TextBox 9794">
          <a:extLst>
            <a:ext uri="{FF2B5EF4-FFF2-40B4-BE49-F238E27FC236}">
              <a16:creationId xmlns:a16="http://schemas.microsoft.com/office/drawing/2014/main" id="{2060CC8A-7483-4CC2-8709-5E35A02EBA0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96" name="TextBox 9795">
          <a:extLst>
            <a:ext uri="{FF2B5EF4-FFF2-40B4-BE49-F238E27FC236}">
              <a16:creationId xmlns:a16="http://schemas.microsoft.com/office/drawing/2014/main" id="{97D65E56-6ADE-451A-BADD-906CA03EC1F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97" name="TextBox 9796">
          <a:extLst>
            <a:ext uri="{FF2B5EF4-FFF2-40B4-BE49-F238E27FC236}">
              <a16:creationId xmlns:a16="http://schemas.microsoft.com/office/drawing/2014/main" id="{624082D7-A371-418D-BC7E-D554A8C35B5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98" name="TextBox 9797">
          <a:extLst>
            <a:ext uri="{FF2B5EF4-FFF2-40B4-BE49-F238E27FC236}">
              <a16:creationId xmlns:a16="http://schemas.microsoft.com/office/drawing/2014/main" id="{E25380B7-5BDA-45AD-AB7B-4037AAECA86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799" name="TextBox 9798">
          <a:extLst>
            <a:ext uri="{FF2B5EF4-FFF2-40B4-BE49-F238E27FC236}">
              <a16:creationId xmlns:a16="http://schemas.microsoft.com/office/drawing/2014/main" id="{F5BF28CD-3E16-4598-964E-F20E405E257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00" name="TextBox 9799">
          <a:extLst>
            <a:ext uri="{FF2B5EF4-FFF2-40B4-BE49-F238E27FC236}">
              <a16:creationId xmlns:a16="http://schemas.microsoft.com/office/drawing/2014/main" id="{B0E8B64F-F006-482B-A6E1-5FABF9FB625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01" name="TextBox 9800">
          <a:extLst>
            <a:ext uri="{FF2B5EF4-FFF2-40B4-BE49-F238E27FC236}">
              <a16:creationId xmlns:a16="http://schemas.microsoft.com/office/drawing/2014/main" id="{5DEC383A-2E37-4DAB-A4EB-89FB7DFA4F0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02" name="TextBox 9801">
          <a:extLst>
            <a:ext uri="{FF2B5EF4-FFF2-40B4-BE49-F238E27FC236}">
              <a16:creationId xmlns:a16="http://schemas.microsoft.com/office/drawing/2014/main" id="{0D796315-6245-4EB6-9DDA-7A473B3DD77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03" name="TextBox 9802">
          <a:extLst>
            <a:ext uri="{FF2B5EF4-FFF2-40B4-BE49-F238E27FC236}">
              <a16:creationId xmlns:a16="http://schemas.microsoft.com/office/drawing/2014/main" id="{F4DAADCE-3096-411E-AB04-1A610BFBB19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04" name="TextBox 9803">
          <a:extLst>
            <a:ext uri="{FF2B5EF4-FFF2-40B4-BE49-F238E27FC236}">
              <a16:creationId xmlns:a16="http://schemas.microsoft.com/office/drawing/2014/main" id="{943ECD48-9C4F-4FFD-860B-F05BBA94DF7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05" name="TextBox 9804">
          <a:extLst>
            <a:ext uri="{FF2B5EF4-FFF2-40B4-BE49-F238E27FC236}">
              <a16:creationId xmlns:a16="http://schemas.microsoft.com/office/drawing/2014/main" id="{A4D27A37-6720-4F42-8625-2BEF4FBCC01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06" name="TextBox 9805">
          <a:extLst>
            <a:ext uri="{FF2B5EF4-FFF2-40B4-BE49-F238E27FC236}">
              <a16:creationId xmlns:a16="http://schemas.microsoft.com/office/drawing/2014/main" id="{450A7D9E-B589-4843-852F-331DDE7929C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07" name="TextBox 9806">
          <a:extLst>
            <a:ext uri="{FF2B5EF4-FFF2-40B4-BE49-F238E27FC236}">
              <a16:creationId xmlns:a16="http://schemas.microsoft.com/office/drawing/2014/main" id="{D0481CA5-AA9A-49D3-BA48-F41A2FF2659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08" name="TextBox 9807">
          <a:extLst>
            <a:ext uri="{FF2B5EF4-FFF2-40B4-BE49-F238E27FC236}">
              <a16:creationId xmlns:a16="http://schemas.microsoft.com/office/drawing/2014/main" id="{1EBB0D19-844A-4932-A2F6-B7EC5013F4D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09" name="TextBox 9808">
          <a:extLst>
            <a:ext uri="{FF2B5EF4-FFF2-40B4-BE49-F238E27FC236}">
              <a16:creationId xmlns:a16="http://schemas.microsoft.com/office/drawing/2014/main" id="{EBFBAEC8-57BA-4262-B717-A4ABB31E72D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10" name="TextBox 9809">
          <a:extLst>
            <a:ext uri="{FF2B5EF4-FFF2-40B4-BE49-F238E27FC236}">
              <a16:creationId xmlns:a16="http://schemas.microsoft.com/office/drawing/2014/main" id="{8FB17F5D-3641-4F54-AE0F-558B3588C1B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11" name="TextBox 9810">
          <a:extLst>
            <a:ext uri="{FF2B5EF4-FFF2-40B4-BE49-F238E27FC236}">
              <a16:creationId xmlns:a16="http://schemas.microsoft.com/office/drawing/2014/main" id="{953439BD-980D-4515-8AAE-630A15756CE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12" name="TextBox 9811">
          <a:extLst>
            <a:ext uri="{FF2B5EF4-FFF2-40B4-BE49-F238E27FC236}">
              <a16:creationId xmlns:a16="http://schemas.microsoft.com/office/drawing/2014/main" id="{733C9EB7-1E5B-49C9-AF97-54283BEDEE3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13" name="TextBox 9812">
          <a:extLst>
            <a:ext uri="{FF2B5EF4-FFF2-40B4-BE49-F238E27FC236}">
              <a16:creationId xmlns:a16="http://schemas.microsoft.com/office/drawing/2014/main" id="{5F5D7C39-D603-4A1A-9F1A-8A3E48086DF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14" name="TextBox 9813">
          <a:extLst>
            <a:ext uri="{FF2B5EF4-FFF2-40B4-BE49-F238E27FC236}">
              <a16:creationId xmlns:a16="http://schemas.microsoft.com/office/drawing/2014/main" id="{C07F3127-3ABC-4672-B2F8-2A47451A29B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15" name="TextBox 9814">
          <a:extLst>
            <a:ext uri="{FF2B5EF4-FFF2-40B4-BE49-F238E27FC236}">
              <a16:creationId xmlns:a16="http://schemas.microsoft.com/office/drawing/2014/main" id="{C8A0412B-0FD4-4670-ACF2-8DA58364E01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16" name="TextBox 9815">
          <a:extLst>
            <a:ext uri="{FF2B5EF4-FFF2-40B4-BE49-F238E27FC236}">
              <a16:creationId xmlns:a16="http://schemas.microsoft.com/office/drawing/2014/main" id="{147EF3F4-4F5C-4CEC-95A4-48AFC2FF292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17" name="TextBox 9816">
          <a:extLst>
            <a:ext uri="{FF2B5EF4-FFF2-40B4-BE49-F238E27FC236}">
              <a16:creationId xmlns:a16="http://schemas.microsoft.com/office/drawing/2014/main" id="{D571C961-00E9-4C40-A2B7-0D038AE6F9F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18" name="TextBox 9817">
          <a:extLst>
            <a:ext uri="{FF2B5EF4-FFF2-40B4-BE49-F238E27FC236}">
              <a16:creationId xmlns:a16="http://schemas.microsoft.com/office/drawing/2014/main" id="{D9D5958D-FBC9-4799-BCDC-3C7D9257EE7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19" name="TextBox 9818">
          <a:extLst>
            <a:ext uri="{FF2B5EF4-FFF2-40B4-BE49-F238E27FC236}">
              <a16:creationId xmlns:a16="http://schemas.microsoft.com/office/drawing/2014/main" id="{45BF6D63-2712-44F8-A949-0AA5541A773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20" name="TextBox 9819">
          <a:extLst>
            <a:ext uri="{FF2B5EF4-FFF2-40B4-BE49-F238E27FC236}">
              <a16:creationId xmlns:a16="http://schemas.microsoft.com/office/drawing/2014/main" id="{5356FBBB-7506-45C6-9024-B4D3531F2BD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21" name="TextBox 9820">
          <a:extLst>
            <a:ext uri="{FF2B5EF4-FFF2-40B4-BE49-F238E27FC236}">
              <a16:creationId xmlns:a16="http://schemas.microsoft.com/office/drawing/2014/main" id="{E2A4D362-1D6E-484A-AFBC-08B3BD71347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22" name="TextBox 9821">
          <a:extLst>
            <a:ext uri="{FF2B5EF4-FFF2-40B4-BE49-F238E27FC236}">
              <a16:creationId xmlns:a16="http://schemas.microsoft.com/office/drawing/2014/main" id="{8206E728-23F7-44F3-8C82-C1DC4B88716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23" name="TextBox 9822">
          <a:extLst>
            <a:ext uri="{FF2B5EF4-FFF2-40B4-BE49-F238E27FC236}">
              <a16:creationId xmlns:a16="http://schemas.microsoft.com/office/drawing/2014/main" id="{A9421B95-070E-4DF5-B0C0-98083CDF4BC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24" name="TextBox 9823">
          <a:extLst>
            <a:ext uri="{FF2B5EF4-FFF2-40B4-BE49-F238E27FC236}">
              <a16:creationId xmlns:a16="http://schemas.microsoft.com/office/drawing/2014/main" id="{F60012BD-DAAB-44F5-BB07-9C623A15876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25" name="TextBox 9824">
          <a:extLst>
            <a:ext uri="{FF2B5EF4-FFF2-40B4-BE49-F238E27FC236}">
              <a16:creationId xmlns:a16="http://schemas.microsoft.com/office/drawing/2014/main" id="{F1B56E38-E2CF-4F94-9CEE-17CDC5CC605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26" name="TextBox 9825">
          <a:extLst>
            <a:ext uri="{FF2B5EF4-FFF2-40B4-BE49-F238E27FC236}">
              <a16:creationId xmlns:a16="http://schemas.microsoft.com/office/drawing/2014/main" id="{0C88EC12-4CD7-4F53-8EB3-2CF9907BB6D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27" name="TextBox 9826">
          <a:extLst>
            <a:ext uri="{FF2B5EF4-FFF2-40B4-BE49-F238E27FC236}">
              <a16:creationId xmlns:a16="http://schemas.microsoft.com/office/drawing/2014/main" id="{E47D8440-F915-45DE-8DB3-00523E14B38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28" name="TextBox 9827">
          <a:extLst>
            <a:ext uri="{FF2B5EF4-FFF2-40B4-BE49-F238E27FC236}">
              <a16:creationId xmlns:a16="http://schemas.microsoft.com/office/drawing/2014/main" id="{66AF2B29-7ED5-45AC-858B-FA30E9ACBAD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29" name="TextBox 9828">
          <a:extLst>
            <a:ext uri="{FF2B5EF4-FFF2-40B4-BE49-F238E27FC236}">
              <a16:creationId xmlns:a16="http://schemas.microsoft.com/office/drawing/2014/main" id="{55A348FC-5E7D-4C34-B079-4383DBEB0E9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30" name="TextBox 9829">
          <a:extLst>
            <a:ext uri="{FF2B5EF4-FFF2-40B4-BE49-F238E27FC236}">
              <a16:creationId xmlns:a16="http://schemas.microsoft.com/office/drawing/2014/main" id="{AFF53D21-5D02-4025-B324-80D6E0ED51F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31" name="TextBox 9830">
          <a:extLst>
            <a:ext uri="{FF2B5EF4-FFF2-40B4-BE49-F238E27FC236}">
              <a16:creationId xmlns:a16="http://schemas.microsoft.com/office/drawing/2014/main" id="{255CABA0-5A5D-4BD8-8A01-10C967035FC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32" name="TextBox 9831">
          <a:extLst>
            <a:ext uri="{FF2B5EF4-FFF2-40B4-BE49-F238E27FC236}">
              <a16:creationId xmlns:a16="http://schemas.microsoft.com/office/drawing/2014/main" id="{8F63BEF6-AFEF-4431-91CA-22110A66330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33" name="TextBox 9832">
          <a:extLst>
            <a:ext uri="{FF2B5EF4-FFF2-40B4-BE49-F238E27FC236}">
              <a16:creationId xmlns:a16="http://schemas.microsoft.com/office/drawing/2014/main" id="{C220EFC6-7295-40C3-AF29-FCD669AD4D9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34" name="TextBox 9833">
          <a:extLst>
            <a:ext uri="{FF2B5EF4-FFF2-40B4-BE49-F238E27FC236}">
              <a16:creationId xmlns:a16="http://schemas.microsoft.com/office/drawing/2014/main" id="{77CEA5F3-B421-4188-A137-75290FF5B8D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35" name="TextBox 9834">
          <a:extLst>
            <a:ext uri="{FF2B5EF4-FFF2-40B4-BE49-F238E27FC236}">
              <a16:creationId xmlns:a16="http://schemas.microsoft.com/office/drawing/2014/main" id="{DE06996E-2EA4-4387-BBDF-B6003918A4B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36" name="TextBox 9835">
          <a:extLst>
            <a:ext uri="{FF2B5EF4-FFF2-40B4-BE49-F238E27FC236}">
              <a16:creationId xmlns:a16="http://schemas.microsoft.com/office/drawing/2014/main" id="{53A0EA40-E278-406A-B321-AB161A654F8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37" name="TextBox 9836">
          <a:extLst>
            <a:ext uri="{FF2B5EF4-FFF2-40B4-BE49-F238E27FC236}">
              <a16:creationId xmlns:a16="http://schemas.microsoft.com/office/drawing/2014/main" id="{F02ABAAD-C330-42A6-AA58-D6BE797FE25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38" name="TextBox 9837">
          <a:extLst>
            <a:ext uri="{FF2B5EF4-FFF2-40B4-BE49-F238E27FC236}">
              <a16:creationId xmlns:a16="http://schemas.microsoft.com/office/drawing/2014/main" id="{C8C2B2AC-4897-4F00-91CD-A6B82807403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39" name="TextBox 9838">
          <a:extLst>
            <a:ext uri="{FF2B5EF4-FFF2-40B4-BE49-F238E27FC236}">
              <a16:creationId xmlns:a16="http://schemas.microsoft.com/office/drawing/2014/main" id="{6E1A908C-D5BD-45B8-A10E-AE2F04152E5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40" name="TextBox 9839">
          <a:extLst>
            <a:ext uri="{FF2B5EF4-FFF2-40B4-BE49-F238E27FC236}">
              <a16:creationId xmlns:a16="http://schemas.microsoft.com/office/drawing/2014/main" id="{A58FA553-AD5A-4CE5-93C5-02395EDB199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41" name="TextBox 9840">
          <a:extLst>
            <a:ext uri="{FF2B5EF4-FFF2-40B4-BE49-F238E27FC236}">
              <a16:creationId xmlns:a16="http://schemas.microsoft.com/office/drawing/2014/main" id="{162A19D0-9640-46A5-AC16-6F718CAA7BD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42" name="TextBox 9841">
          <a:extLst>
            <a:ext uri="{FF2B5EF4-FFF2-40B4-BE49-F238E27FC236}">
              <a16:creationId xmlns:a16="http://schemas.microsoft.com/office/drawing/2014/main" id="{6C0170EA-74D9-4B82-B1F7-70682FD3141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43" name="TextBox 9842">
          <a:extLst>
            <a:ext uri="{FF2B5EF4-FFF2-40B4-BE49-F238E27FC236}">
              <a16:creationId xmlns:a16="http://schemas.microsoft.com/office/drawing/2014/main" id="{9DEC632E-AD2F-48BD-9B80-C2BAFCF5737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44" name="TextBox 9843">
          <a:extLst>
            <a:ext uri="{FF2B5EF4-FFF2-40B4-BE49-F238E27FC236}">
              <a16:creationId xmlns:a16="http://schemas.microsoft.com/office/drawing/2014/main" id="{A173734F-2E72-43DC-A6DE-A4F8B53E742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45" name="TextBox 9844">
          <a:extLst>
            <a:ext uri="{FF2B5EF4-FFF2-40B4-BE49-F238E27FC236}">
              <a16:creationId xmlns:a16="http://schemas.microsoft.com/office/drawing/2014/main" id="{894EC408-9F39-4063-AA24-F10C5E90F4C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46" name="TextBox 9845">
          <a:extLst>
            <a:ext uri="{FF2B5EF4-FFF2-40B4-BE49-F238E27FC236}">
              <a16:creationId xmlns:a16="http://schemas.microsoft.com/office/drawing/2014/main" id="{5EDE662B-830C-4053-B740-FE31236132E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47" name="TextBox 9846">
          <a:extLst>
            <a:ext uri="{FF2B5EF4-FFF2-40B4-BE49-F238E27FC236}">
              <a16:creationId xmlns:a16="http://schemas.microsoft.com/office/drawing/2014/main" id="{25542DDC-CE80-43E7-85E1-C2B05B35AAD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48" name="TextBox 9847">
          <a:extLst>
            <a:ext uri="{FF2B5EF4-FFF2-40B4-BE49-F238E27FC236}">
              <a16:creationId xmlns:a16="http://schemas.microsoft.com/office/drawing/2014/main" id="{AAFD355D-DC99-4254-BB07-5C6D3D9D95C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49" name="TextBox 9848">
          <a:extLst>
            <a:ext uri="{FF2B5EF4-FFF2-40B4-BE49-F238E27FC236}">
              <a16:creationId xmlns:a16="http://schemas.microsoft.com/office/drawing/2014/main" id="{04F4AE87-2AEC-4191-A35D-35018FD32E8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50" name="TextBox 9849">
          <a:extLst>
            <a:ext uri="{FF2B5EF4-FFF2-40B4-BE49-F238E27FC236}">
              <a16:creationId xmlns:a16="http://schemas.microsoft.com/office/drawing/2014/main" id="{3F553EE1-583C-412E-B4F4-0BAB3C105CF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51" name="TextBox 9850">
          <a:extLst>
            <a:ext uri="{FF2B5EF4-FFF2-40B4-BE49-F238E27FC236}">
              <a16:creationId xmlns:a16="http://schemas.microsoft.com/office/drawing/2014/main" id="{173F8642-7DD3-4FFC-B273-A1CD85B8557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52" name="TextBox 9851">
          <a:extLst>
            <a:ext uri="{FF2B5EF4-FFF2-40B4-BE49-F238E27FC236}">
              <a16:creationId xmlns:a16="http://schemas.microsoft.com/office/drawing/2014/main" id="{60F00C9E-3962-40FC-8087-E8FD32170C3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53" name="TextBox 9852">
          <a:extLst>
            <a:ext uri="{FF2B5EF4-FFF2-40B4-BE49-F238E27FC236}">
              <a16:creationId xmlns:a16="http://schemas.microsoft.com/office/drawing/2014/main" id="{2E1C1B4A-6462-41B2-BDD7-07DA82C5655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54" name="TextBox 9853">
          <a:extLst>
            <a:ext uri="{FF2B5EF4-FFF2-40B4-BE49-F238E27FC236}">
              <a16:creationId xmlns:a16="http://schemas.microsoft.com/office/drawing/2014/main" id="{E2B153B7-F193-4C0F-9F92-75AFC03C31B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55" name="TextBox 9854">
          <a:extLst>
            <a:ext uri="{FF2B5EF4-FFF2-40B4-BE49-F238E27FC236}">
              <a16:creationId xmlns:a16="http://schemas.microsoft.com/office/drawing/2014/main" id="{310F79ED-A8F7-4F02-B5A8-8392303937B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56" name="TextBox 9855">
          <a:extLst>
            <a:ext uri="{FF2B5EF4-FFF2-40B4-BE49-F238E27FC236}">
              <a16:creationId xmlns:a16="http://schemas.microsoft.com/office/drawing/2014/main" id="{E93B768D-F04A-4A0E-A906-CEEA1A0BDD5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57" name="TextBox 9856">
          <a:extLst>
            <a:ext uri="{FF2B5EF4-FFF2-40B4-BE49-F238E27FC236}">
              <a16:creationId xmlns:a16="http://schemas.microsoft.com/office/drawing/2014/main" id="{EA577B16-1283-45D8-8982-EAEEF4AF701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58" name="TextBox 9857">
          <a:extLst>
            <a:ext uri="{FF2B5EF4-FFF2-40B4-BE49-F238E27FC236}">
              <a16:creationId xmlns:a16="http://schemas.microsoft.com/office/drawing/2014/main" id="{771813F4-1A84-4A7F-BCBE-5C39B145E96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59" name="TextBox 9858">
          <a:extLst>
            <a:ext uri="{FF2B5EF4-FFF2-40B4-BE49-F238E27FC236}">
              <a16:creationId xmlns:a16="http://schemas.microsoft.com/office/drawing/2014/main" id="{04FA8882-19E2-4F4B-948E-5C85B83ED9C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60" name="TextBox 9859">
          <a:extLst>
            <a:ext uri="{FF2B5EF4-FFF2-40B4-BE49-F238E27FC236}">
              <a16:creationId xmlns:a16="http://schemas.microsoft.com/office/drawing/2014/main" id="{A5A1AF6B-29E4-4511-90B3-2866FDC6F98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61" name="TextBox 9860">
          <a:extLst>
            <a:ext uri="{FF2B5EF4-FFF2-40B4-BE49-F238E27FC236}">
              <a16:creationId xmlns:a16="http://schemas.microsoft.com/office/drawing/2014/main" id="{F08EA455-6D3C-486A-806A-42C10DA052F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62" name="TextBox 9861">
          <a:extLst>
            <a:ext uri="{FF2B5EF4-FFF2-40B4-BE49-F238E27FC236}">
              <a16:creationId xmlns:a16="http://schemas.microsoft.com/office/drawing/2014/main" id="{B808A2A0-0E30-4D6E-A87A-37A02A177D5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63" name="TextBox 9862">
          <a:extLst>
            <a:ext uri="{FF2B5EF4-FFF2-40B4-BE49-F238E27FC236}">
              <a16:creationId xmlns:a16="http://schemas.microsoft.com/office/drawing/2014/main" id="{39A3CAF6-FD4A-4CDC-ADCB-556956EB51A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64" name="TextBox 9863">
          <a:extLst>
            <a:ext uri="{FF2B5EF4-FFF2-40B4-BE49-F238E27FC236}">
              <a16:creationId xmlns:a16="http://schemas.microsoft.com/office/drawing/2014/main" id="{51273D0B-DD93-4092-884E-E32EC155BDB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65" name="TextBox 9864">
          <a:extLst>
            <a:ext uri="{FF2B5EF4-FFF2-40B4-BE49-F238E27FC236}">
              <a16:creationId xmlns:a16="http://schemas.microsoft.com/office/drawing/2014/main" id="{AC1247F7-E9D1-4115-AC42-E0618AAFB4B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66" name="TextBox 9865">
          <a:extLst>
            <a:ext uri="{FF2B5EF4-FFF2-40B4-BE49-F238E27FC236}">
              <a16:creationId xmlns:a16="http://schemas.microsoft.com/office/drawing/2014/main" id="{0C968572-9A98-4A7A-8A24-D22B430BA01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67" name="TextBox 9866">
          <a:extLst>
            <a:ext uri="{FF2B5EF4-FFF2-40B4-BE49-F238E27FC236}">
              <a16:creationId xmlns:a16="http://schemas.microsoft.com/office/drawing/2014/main" id="{2B6AE461-06E4-41BA-8212-3F652577DEA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68" name="TextBox 9867">
          <a:extLst>
            <a:ext uri="{FF2B5EF4-FFF2-40B4-BE49-F238E27FC236}">
              <a16:creationId xmlns:a16="http://schemas.microsoft.com/office/drawing/2014/main" id="{3325451D-6F20-411C-9B4D-A65F87ADD35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69" name="TextBox 9868">
          <a:extLst>
            <a:ext uri="{FF2B5EF4-FFF2-40B4-BE49-F238E27FC236}">
              <a16:creationId xmlns:a16="http://schemas.microsoft.com/office/drawing/2014/main" id="{1ADD147D-5A41-4353-93B9-56DCB7FFB14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70" name="TextBox 9869">
          <a:extLst>
            <a:ext uri="{FF2B5EF4-FFF2-40B4-BE49-F238E27FC236}">
              <a16:creationId xmlns:a16="http://schemas.microsoft.com/office/drawing/2014/main" id="{0B1E667B-5CE7-4838-A2FF-63706696218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71" name="TextBox 9870">
          <a:extLst>
            <a:ext uri="{FF2B5EF4-FFF2-40B4-BE49-F238E27FC236}">
              <a16:creationId xmlns:a16="http://schemas.microsoft.com/office/drawing/2014/main" id="{85DF0139-7ED7-4619-8C52-02327820376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72" name="TextBox 9871">
          <a:extLst>
            <a:ext uri="{FF2B5EF4-FFF2-40B4-BE49-F238E27FC236}">
              <a16:creationId xmlns:a16="http://schemas.microsoft.com/office/drawing/2014/main" id="{39717CC7-D8A4-409C-B846-5128A433F6B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73" name="TextBox 9872">
          <a:extLst>
            <a:ext uri="{FF2B5EF4-FFF2-40B4-BE49-F238E27FC236}">
              <a16:creationId xmlns:a16="http://schemas.microsoft.com/office/drawing/2014/main" id="{4C22E085-FF70-4CF1-8F7A-AFCB7C00A6D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74" name="TextBox 9873">
          <a:extLst>
            <a:ext uri="{FF2B5EF4-FFF2-40B4-BE49-F238E27FC236}">
              <a16:creationId xmlns:a16="http://schemas.microsoft.com/office/drawing/2014/main" id="{B133307C-67EE-4BE6-9A4A-7E6D82B14F9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75" name="TextBox 9874">
          <a:extLst>
            <a:ext uri="{FF2B5EF4-FFF2-40B4-BE49-F238E27FC236}">
              <a16:creationId xmlns:a16="http://schemas.microsoft.com/office/drawing/2014/main" id="{4F3FC1F4-FD8E-4E24-A6AE-E7A2491FF4C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76" name="TextBox 9875">
          <a:extLst>
            <a:ext uri="{FF2B5EF4-FFF2-40B4-BE49-F238E27FC236}">
              <a16:creationId xmlns:a16="http://schemas.microsoft.com/office/drawing/2014/main" id="{D0AB4D3F-227E-44EA-B82A-74D00EA11D4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77" name="TextBox 9876">
          <a:extLst>
            <a:ext uri="{FF2B5EF4-FFF2-40B4-BE49-F238E27FC236}">
              <a16:creationId xmlns:a16="http://schemas.microsoft.com/office/drawing/2014/main" id="{6C858768-ADE3-4DFC-BB06-9E7CFB3F463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78" name="TextBox 9877">
          <a:extLst>
            <a:ext uri="{FF2B5EF4-FFF2-40B4-BE49-F238E27FC236}">
              <a16:creationId xmlns:a16="http://schemas.microsoft.com/office/drawing/2014/main" id="{20395EA8-AC4E-4C33-8F9D-4422836BA19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79" name="TextBox 9878">
          <a:extLst>
            <a:ext uri="{FF2B5EF4-FFF2-40B4-BE49-F238E27FC236}">
              <a16:creationId xmlns:a16="http://schemas.microsoft.com/office/drawing/2014/main" id="{E6344D9C-20EB-4E3A-AB67-D13BD1AFFE7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80" name="TextBox 9879">
          <a:extLst>
            <a:ext uri="{FF2B5EF4-FFF2-40B4-BE49-F238E27FC236}">
              <a16:creationId xmlns:a16="http://schemas.microsoft.com/office/drawing/2014/main" id="{75D330D7-A730-4C21-A3C8-F46EF9396E0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81" name="TextBox 9880">
          <a:extLst>
            <a:ext uri="{FF2B5EF4-FFF2-40B4-BE49-F238E27FC236}">
              <a16:creationId xmlns:a16="http://schemas.microsoft.com/office/drawing/2014/main" id="{40F1FE24-B5B7-4D93-8E7B-3335A14AD8B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82" name="TextBox 9881">
          <a:extLst>
            <a:ext uri="{FF2B5EF4-FFF2-40B4-BE49-F238E27FC236}">
              <a16:creationId xmlns:a16="http://schemas.microsoft.com/office/drawing/2014/main" id="{FC12D129-5FA0-4446-932A-9CB30F42CAA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83" name="TextBox 9882">
          <a:extLst>
            <a:ext uri="{FF2B5EF4-FFF2-40B4-BE49-F238E27FC236}">
              <a16:creationId xmlns:a16="http://schemas.microsoft.com/office/drawing/2014/main" id="{66BCBFD0-7484-4436-938E-FBDCC88C57B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84" name="TextBox 9883">
          <a:extLst>
            <a:ext uri="{FF2B5EF4-FFF2-40B4-BE49-F238E27FC236}">
              <a16:creationId xmlns:a16="http://schemas.microsoft.com/office/drawing/2014/main" id="{F9D110F4-2FDA-41BC-B43C-DE3C525EBF0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85" name="TextBox 9884">
          <a:extLst>
            <a:ext uri="{FF2B5EF4-FFF2-40B4-BE49-F238E27FC236}">
              <a16:creationId xmlns:a16="http://schemas.microsoft.com/office/drawing/2014/main" id="{71D5F0B6-0FB6-40C7-BF3D-86031047EC6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86" name="TextBox 9885">
          <a:extLst>
            <a:ext uri="{FF2B5EF4-FFF2-40B4-BE49-F238E27FC236}">
              <a16:creationId xmlns:a16="http://schemas.microsoft.com/office/drawing/2014/main" id="{E2185664-43AF-4EC6-86F8-DD56717AFB4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87" name="TextBox 9886">
          <a:extLst>
            <a:ext uri="{FF2B5EF4-FFF2-40B4-BE49-F238E27FC236}">
              <a16:creationId xmlns:a16="http://schemas.microsoft.com/office/drawing/2014/main" id="{663C6CB2-54A6-4304-B86D-2D0014C969F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88" name="TextBox 9887">
          <a:extLst>
            <a:ext uri="{FF2B5EF4-FFF2-40B4-BE49-F238E27FC236}">
              <a16:creationId xmlns:a16="http://schemas.microsoft.com/office/drawing/2014/main" id="{14CA3674-847A-4D66-B7B0-52219AA8E01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89" name="TextBox 9888">
          <a:extLst>
            <a:ext uri="{FF2B5EF4-FFF2-40B4-BE49-F238E27FC236}">
              <a16:creationId xmlns:a16="http://schemas.microsoft.com/office/drawing/2014/main" id="{BA3F5E73-30B2-46CC-8514-1D219FBB4A2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90" name="TextBox 9889">
          <a:extLst>
            <a:ext uri="{FF2B5EF4-FFF2-40B4-BE49-F238E27FC236}">
              <a16:creationId xmlns:a16="http://schemas.microsoft.com/office/drawing/2014/main" id="{1447CBE0-4FB3-4D5A-ADB2-987D9AE6BF9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91" name="TextBox 9890">
          <a:extLst>
            <a:ext uri="{FF2B5EF4-FFF2-40B4-BE49-F238E27FC236}">
              <a16:creationId xmlns:a16="http://schemas.microsoft.com/office/drawing/2014/main" id="{32A0FC2C-5E4D-4667-BB1A-CA9FDC4C455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92" name="TextBox 9891">
          <a:extLst>
            <a:ext uri="{FF2B5EF4-FFF2-40B4-BE49-F238E27FC236}">
              <a16:creationId xmlns:a16="http://schemas.microsoft.com/office/drawing/2014/main" id="{8E9306A2-4606-4E44-9BE4-E38EA3BE6A5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93" name="TextBox 9892">
          <a:extLst>
            <a:ext uri="{FF2B5EF4-FFF2-40B4-BE49-F238E27FC236}">
              <a16:creationId xmlns:a16="http://schemas.microsoft.com/office/drawing/2014/main" id="{17F5A95E-6D50-42B9-BBCF-A1ABB6932CA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94" name="TextBox 9893">
          <a:extLst>
            <a:ext uri="{FF2B5EF4-FFF2-40B4-BE49-F238E27FC236}">
              <a16:creationId xmlns:a16="http://schemas.microsoft.com/office/drawing/2014/main" id="{75982456-814E-4795-95B4-7387E3B64C1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95" name="TextBox 9894">
          <a:extLst>
            <a:ext uri="{FF2B5EF4-FFF2-40B4-BE49-F238E27FC236}">
              <a16:creationId xmlns:a16="http://schemas.microsoft.com/office/drawing/2014/main" id="{DF29B34E-3243-42B5-BA92-4EB64B12736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96" name="TextBox 9895">
          <a:extLst>
            <a:ext uri="{FF2B5EF4-FFF2-40B4-BE49-F238E27FC236}">
              <a16:creationId xmlns:a16="http://schemas.microsoft.com/office/drawing/2014/main" id="{3D923988-C170-4F4B-A7F4-A3AE5310DDD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97" name="TextBox 9896">
          <a:extLst>
            <a:ext uri="{FF2B5EF4-FFF2-40B4-BE49-F238E27FC236}">
              <a16:creationId xmlns:a16="http://schemas.microsoft.com/office/drawing/2014/main" id="{E1D763AE-0373-4E9A-9745-47157234276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98" name="TextBox 9897">
          <a:extLst>
            <a:ext uri="{FF2B5EF4-FFF2-40B4-BE49-F238E27FC236}">
              <a16:creationId xmlns:a16="http://schemas.microsoft.com/office/drawing/2014/main" id="{D8977AE9-229B-44CF-8B05-A9ACF1C9243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899" name="TextBox 9898">
          <a:extLst>
            <a:ext uri="{FF2B5EF4-FFF2-40B4-BE49-F238E27FC236}">
              <a16:creationId xmlns:a16="http://schemas.microsoft.com/office/drawing/2014/main" id="{E203E222-A838-4575-B163-5A0549F5C45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00" name="TextBox 9899">
          <a:extLst>
            <a:ext uri="{FF2B5EF4-FFF2-40B4-BE49-F238E27FC236}">
              <a16:creationId xmlns:a16="http://schemas.microsoft.com/office/drawing/2014/main" id="{0519C7CA-847E-47F9-AF4F-17D7435FB98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01" name="TextBox 9900">
          <a:extLst>
            <a:ext uri="{FF2B5EF4-FFF2-40B4-BE49-F238E27FC236}">
              <a16:creationId xmlns:a16="http://schemas.microsoft.com/office/drawing/2014/main" id="{A58CD3E5-9984-4034-8128-90ACE811296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02" name="TextBox 9901">
          <a:extLst>
            <a:ext uri="{FF2B5EF4-FFF2-40B4-BE49-F238E27FC236}">
              <a16:creationId xmlns:a16="http://schemas.microsoft.com/office/drawing/2014/main" id="{E77829C4-D0DF-4FE3-9BEC-46EC67C5A44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03" name="TextBox 9902">
          <a:extLst>
            <a:ext uri="{FF2B5EF4-FFF2-40B4-BE49-F238E27FC236}">
              <a16:creationId xmlns:a16="http://schemas.microsoft.com/office/drawing/2014/main" id="{AD4A94DD-55A2-4088-B33E-57A718BBF25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04" name="TextBox 9903">
          <a:extLst>
            <a:ext uri="{FF2B5EF4-FFF2-40B4-BE49-F238E27FC236}">
              <a16:creationId xmlns:a16="http://schemas.microsoft.com/office/drawing/2014/main" id="{5C7140ED-9290-4F6C-9C1E-10375C972D1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05" name="TextBox 9904">
          <a:extLst>
            <a:ext uri="{FF2B5EF4-FFF2-40B4-BE49-F238E27FC236}">
              <a16:creationId xmlns:a16="http://schemas.microsoft.com/office/drawing/2014/main" id="{254C940E-9AD0-457D-8346-A6F2EB76DDA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06" name="TextBox 9905">
          <a:extLst>
            <a:ext uri="{FF2B5EF4-FFF2-40B4-BE49-F238E27FC236}">
              <a16:creationId xmlns:a16="http://schemas.microsoft.com/office/drawing/2014/main" id="{91258BF3-00D8-44B3-8F96-D1B9FBA143F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07" name="TextBox 9906">
          <a:extLst>
            <a:ext uri="{FF2B5EF4-FFF2-40B4-BE49-F238E27FC236}">
              <a16:creationId xmlns:a16="http://schemas.microsoft.com/office/drawing/2014/main" id="{8309C052-FC56-4D6F-A45A-99A8D4591F3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08" name="TextBox 9907">
          <a:extLst>
            <a:ext uri="{FF2B5EF4-FFF2-40B4-BE49-F238E27FC236}">
              <a16:creationId xmlns:a16="http://schemas.microsoft.com/office/drawing/2014/main" id="{D63EC813-B2ED-4352-A689-2FA67F34AEF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09" name="TextBox 9908">
          <a:extLst>
            <a:ext uri="{FF2B5EF4-FFF2-40B4-BE49-F238E27FC236}">
              <a16:creationId xmlns:a16="http://schemas.microsoft.com/office/drawing/2014/main" id="{C0718B5F-5C5F-4A72-B2B8-01F613B5249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10" name="TextBox 9909">
          <a:extLst>
            <a:ext uri="{FF2B5EF4-FFF2-40B4-BE49-F238E27FC236}">
              <a16:creationId xmlns:a16="http://schemas.microsoft.com/office/drawing/2014/main" id="{D5C1CFB9-E3DA-4A92-AA3F-70AAF6E463D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11" name="TextBox 9910">
          <a:extLst>
            <a:ext uri="{FF2B5EF4-FFF2-40B4-BE49-F238E27FC236}">
              <a16:creationId xmlns:a16="http://schemas.microsoft.com/office/drawing/2014/main" id="{34ABAC67-A370-4CAB-AF98-8705553F187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12" name="TextBox 9911">
          <a:extLst>
            <a:ext uri="{FF2B5EF4-FFF2-40B4-BE49-F238E27FC236}">
              <a16:creationId xmlns:a16="http://schemas.microsoft.com/office/drawing/2014/main" id="{28EAF212-83A6-4FBB-89A8-3416A7062E5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13" name="TextBox 9912">
          <a:extLst>
            <a:ext uri="{FF2B5EF4-FFF2-40B4-BE49-F238E27FC236}">
              <a16:creationId xmlns:a16="http://schemas.microsoft.com/office/drawing/2014/main" id="{3D6BA547-93B6-4CE3-8670-3283A61AF95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14" name="TextBox 9913">
          <a:extLst>
            <a:ext uri="{FF2B5EF4-FFF2-40B4-BE49-F238E27FC236}">
              <a16:creationId xmlns:a16="http://schemas.microsoft.com/office/drawing/2014/main" id="{AFCCC516-293E-4789-8915-5D499D38BDA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15" name="TextBox 9914">
          <a:extLst>
            <a:ext uri="{FF2B5EF4-FFF2-40B4-BE49-F238E27FC236}">
              <a16:creationId xmlns:a16="http://schemas.microsoft.com/office/drawing/2014/main" id="{6923223B-3697-49D9-82A3-6D17163B337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16" name="TextBox 9915">
          <a:extLst>
            <a:ext uri="{FF2B5EF4-FFF2-40B4-BE49-F238E27FC236}">
              <a16:creationId xmlns:a16="http://schemas.microsoft.com/office/drawing/2014/main" id="{3EBCF0A7-C710-4559-B743-3A2C86B81A6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17" name="TextBox 9916">
          <a:extLst>
            <a:ext uri="{FF2B5EF4-FFF2-40B4-BE49-F238E27FC236}">
              <a16:creationId xmlns:a16="http://schemas.microsoft.com/office/drawing/2014/main" id="{7E7172D3-2CE9-4440-A178-DFC516326F6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18" name="TextBox 9917">
          <a:extLst>
            <a:ext uri="{FF2B5EF4-FFF2-40B4-BE49-F238E27FC236}">
              <a16:creationId xmlns:a16="http://schemas.microsoft.com/office/drawing/2014/main" id="{AE72B454-C9DC-4FED-AD44-BE475899281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19" name="TextBox 9918">
          <a:extLst>
            <a:ext uri="{FF2B5EF4-FFF2-40B4-BE49-F238E27FC236}">
              <a16:creationId xmlns:a16="http://schemas.microsoft.com/office/drawing/2014/main" id="{9C3849CC-1C90-4895-A645-ACEC3924D5D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20" name="TextBox 9919">
          <a:extLst>
            <a:ext uri="{FF2B5EF4-FFF2-40B4-BE49-F238E27FC236}">
              <a16:creationId xmlns:a16="http://schemas.microsoft.com/office/drawing/2014/main" id="{5309F662-2B95-4C56-9864-DB4A4F5B38A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21" name="TextBox 9920">
          <a:extLst>
            <a:ext uri="{FF2B5EF4-FFF2-40B4-BE49-F238E27FC236}">
              <a16:creationId xmlns:a16="http://schemas.microsoft.com/office/drawing/2014/main" id="{74A7FB0E-11EA-40A4-AC1F-F589D9BAFA6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22" name="TextBox 9921">
          <a:extLst>
            <a:ext uri="{FF2B5EF4-FFF2-40B4-BE49-F238E27FC236}">
              <a16:creationId xmlns:a16="http://schemas.microsoft.com/office/drawing/2014/main" id="{9414DEB6-B52B-42B6-A3FF-AC4F95D22C6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23" name="TextBox 9922">
          <a:extLst>
            <a:ext uri="{FF2B5EF4-FFF2-40B4-BE49-F238E27FC236}">
              <a16:creationId xmlns:a16="http://schemas.microsoft.com/office/drawing/2014/main" id="{5CE49622-25FA-4276-8BF4-E5F0AE49A99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24" name="TextBox 9923">
          <a:extLst>
            <a:ext uri="{FF2B5EF4-FFF2-40B4-BE49-F238E27FC236}">
              <a16:creationId xmlns:a16="http://schemas.microsoft.com/office/drawing/2014/main" id="{128FFDC0-1521-4779-8A49-839D474B071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25" name="TextBox 9924">
          <a:extLst>
            <a:ext uri="{FF2B5EF4-FFF2-40B4-BE49-F238E27FC236}">
              <a16:creationId xmlns:a16="http://schemas.microsoft.com/office/drawing/2014/main" id="{02F4E2F0-46E7-4800-9428-BE54B98F3E1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26" name="TextBox 9925">
          <a:extLst>
            <a:ext uri="{FF2B5EF4-FFF2-40B4-BE49-F238E27FC236}">
              <a16:creationId xmlns:a16="http://schemas.microsoft.com/office/drawing/2014/main" id="{7D5DB807-F996-4C11-B118-3E833B3B991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27" name="TextBox 9926">
          <a:extLst>
            <a:ext uri="{FF2B5EF4-FFF2-40B4-BE49-F238E27FC236}">
              <a16:creationId xmlns:a16="http://schemas.microsoft.com/office/drawing/2014/main" id="{751351E5-B75F-4C0A-AC0E-771CD9B92BA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28" name="TextBox 9927">
          <a:extLst>
            <a:ext uri="{FF2B5EF4-FFF2-40B4-BE49-F238E27FC236}">
              <a16:creationId xmlns:a16="http://schemas.microsoft.com/office/drawing/2014/main" id="{22ADC94C-F735-4460-AB09-898D3305AED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29" name="TextBox 9928">
          <a:extLst>
            <a:ext uri="{FF2B5EF4-FFF2-40B4-BE49-F238E27FC236}">
              <a16:creationId xmlns:a16="http://schemas.microsoft.com/office/drawing/2014/main" id="{3712C1E5-9B26-4265-BFAE-CF3DE42DFA1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30" name="TextBox 9929">
          <a:extLst>
            <a:ext uri="{FF2B5EF4-FFF2-40B4-BE49-F238E27FC236}">
              <a16:creationId xmlns:a16="http://schemas.microsoft.com/office/drawing/2014/main" id="{DB291975-E7F3-4893-AF93-97533F8DFD0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31" name="TextBox 9930">
          <a:extLst>
            <a:ext uri="{FF2B5EF4-FFF2-40B4-BE49-F238E27FC236}">
              <a16:creationId xmlns:a16="http://schemas.microsoft.com/office/drawing/2014/main" id="{15AB8FF4-71FE-441D-8123-B58A55A5526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32" name="TextBox 9931">
          <a:extLst>
            <a:ext uri="{FF2B5EF4-FFF2-40B4-BE49-F238E27FC236}">
              <a16:creationId xmlns:a16="http://schemas.microsoft.com/office/drawing/2014/main" id="{4B4BF7DB-53F2-40B3-A2DE-FD649E0C10A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33" name="TextBox 9932">
          <a:extLst>
            <a:ext uri="{FF2B5EF4-FFF2-40B4-BE49-F238E27FC236}">
              <a16:creationId xmlns:a16="http://schemas.microsoft.com/office/drawing/2014/main" id="{ACD38DBB-0DD6-4E9F-B8BE-BE911B15F78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34" name="TextBox 9933">
          <a:extLst>
            <a:ext uri="{FF2B5EF4-FFF2-40B4-BE49-F238E27FC236}">
              <a16:creationId xmlns:a16="http://schemas.microsoft.com/office/drawing/2014/main" id="{D6FD7B40-1E9F-4296-AEEC-4065765EC47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35" name="TextBox 9934">
          <a:extLst>
            <a:ext uri="{FF2B5EF4-FFF2-40B4-BE49-F238E27FC236}">
              <a16:creationId xmlns:a16="http://schemas.microsoft.com/office/drawing/2014/main" id="{5BEBD3FC-544C-4900-9945-1B216858591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36" name="TextBox 9935">
          <a:extLst>
            <a:ext uri="{FF2B5EF4-FFF2-40B4-BE49-F238E27FC236}">
              <a16:creationId xmlns:a16="http://schemas.microsoft.com/office/drawing/2014/main" id="{87035C50-EAA1-4A39-9D8E-46F9661576D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37" name="TextBox 9936">
          <a:extLst>
            <a:ext uri="{FF2B5EF4-FFF2-40B4-BE49-F238E27FC236}">
              <a16:creationId xmlns:a16="http://schemas.microsoft.com/office/drawing/2014/main" id="{79961701-9B0F-4488-AB6A-3FCB7CDCEEF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38" name="TextBox 9937">
          <a:extLst>
            <a:ext uri="{FF2B5EF4-FFF2-40B4-BE49-F238E27FC236}">
              <a16:creationId xmlns:a16="http://schemas.microsoft.com/office/drawing/2014/main" id="{F5C97BAC-F691-4500-BCD3-85C8AF4B5A9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39" name="TextBox 9938">
          <a:extLst>
            <a:ext uri="{FF2B5EF4-FFF2-40B4-BE49-F238E27FC236}">
              <a16:creationId xmlns:a16="http://schemas.microsoft.com/office/drawing/2014/main" id="{F82808E1-8746-4894-961B-2D1393B7C9B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40" name="TextBox 9939">
          <a:extLst>
            <a:ext uri="{FF2B5EF4-FFF2-40B4-BE49-F238E27FC236}">
              <a16:creationId xmlns:a16="http://schemas.microsoft.com/office/drawing/2014/main" id="{1A0E31F6-192D-4950-A35E-0224EF300A4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41" name="TextBox 9940">
          <a:extLst>
            <a:ext uri="{FF2B5EF4-FFF2-40B4-BE49-F238E27FC236}">
              <a16:creationId xmlns:a16="http://schemas.microsoft.com/office/drawing/2014/main" id="{C4641297-E4E1-42A6-A5DA-B667B7BD145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42" name="TextBox 9941">
          <a:extLst>
            <a:ext uri="{FF2B5EF4-FFF2-40B4-BE49-F238E27FC236}">
              <a16:creationId xmlns:a16="http://schemas.microsoft.com/office/drawing/2014/main" id="{FE843E56-A502-4CEA-8596-8D3728E034E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43" name="TextBox 9942">
          <a:extLst>
            <a:ext uri="{FF2B5EF4-FFF2-40B4-BE49-F238E27FC236}">
              <a16:creationId xmlns:a16="http://schemas.microsoft.com/office/drawing/2014/main" id="{0AAEA734-FD58-476B-BDDF-E86D19D8F8F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44" name="TextBox 9943">
          <a:extLst>
            <a:ext uri="{FF2B5EF4-FFF2-40B4-BE49-F238E27FC236}">
              <a16:creationId xmlns:a16="http://schemas.microsoft.com/office/drawing/2014/main" id="{6D0EA5E5-0F11-4E4D-AC73-A41B14F08C6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45" name="TextBox 9944">
          <a:extLst>
            <a:ext uri="{FF2B5EF4-FFF2-40B4-BE49-F238E27FC236}">
              <a16:creationId xmlns:a16="http://schemas.microsoft.com/office/drawing/2014/main" id="{DCBFA1F6-24DB-425C-A042-3C32E7A4FF4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46" name="TextBox 9945">
          <a:extLst>
            <a:ext uri="{FF2B5EF4-FFF2-40B4-BE49-F238E27FC236}">
              <a16:creationId xmlns:a16="http://schemas.microsoft.com/office/drawing/2014/main" id="{3C6213BD-5682-4265-B59B-8926B1D8520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47" name="TextBox 9946">
          <a:extLst>
            <a:ext uri="{FF2B5EF4-FFF2-40B4-BE49-F238E27FC236}">
              <a16:creationId xmlns:a16="http://schemas.microsoft.com/office/drawing/2014/main" id="{E6E9E11B-506D-4ECF-AE85-B822580D04D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48" name="TextBox 9947">
          <a:extLst>
            <a:ext uri="{FF2B5EF4-FFF2-40B4-BE49-F238E27FC236}">
              <a16:creationId xmlns:a16="http://schemas.microsoft.com/office/drawing/2014/main" id="{F30BADFD-188C-4EE8-9AA5-B702D6B83D4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49" name="TextBox 9948">
          <a:extLst>
            <a:ext uri="{FF2B5EF4-FFF2-40B4-BE49-F238E27FC236}">
              <a16:creationId xmlns:a16="http://schemas.microsoft.com/office/drawing/2014/main" id="{A6C63844-6567-405A-BCD5-9994C04F4FD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50" name="TextBox 9949">
          <a:extLst>
            <a:ext uri="{FF2B5EF4-FFF2-40B4-BE49-F238E27FC236}">
              <a16:creationId xmlns:a16="http://schemas.microsoft.com/office/drawing/2014/main" id="{2C0895E6-0527-4342-8793-EB7ECC3285E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51" name="TextBox 9950">
          <a:extLst>
            <a:ext uri="{FF2B5EF4-FFF2-40B4-BE49-F238E27FC236}">
              <a16:creationId xmlns:a16="http://schemas.microsoft.com/office/drawing/2014/main" id="{85915B10-297B-4FFF-81E2-3F985F30414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52" name="TextBox 9951">
          <a:extLst>
            <a:ext uri="{FF2B5EF4-FFF2-40B4-BE49-F238E27FC236}">
              <a16:creationId xmlns:a16="http://schemas.microsoft.com/office/drawing/2014/main" id="{308DA624-A7AC-4184-8B3B-676C1FFE619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53" name="TextBox 9952">
          <a:extLst>
            <a:ext uri="{FF2B5EF4-FFF2-40B4-BE49-F238E27FC236}">
              <a16:creationId xmlns:a16="http://schemas.microsoft.com/office/drawing/2014/main" id="{6CC4E306-D199-4C98-B92D-E34EE72E5D3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54" name="TextBox 9953">
          <a:extLst>
            <a:ext uri="{FF2B5EF4-FFF2-40B4-BE49-F238E27FC236}">
              <a16:creationId xmlns:a16="http://schemas.microsoft.com/office/drawing/2014/main" id="{57463B33-B4B9-47CB-BE90-E38238BC76E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55" name="TextBox 9954">
          <a:extLst>
            <a:ext uri="{FF2B5EF4-FFF2-40B4-BE49-F238E27FC236}">
              <a16:creationId xmlns:a16="http://schemas.microsoft.com/office/drawing/2014/main" id="{C3A6516F-0C60-4B0F-9EBE-EEF4A6255E0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56" name="TextBox 9955">
          <a:extLst>
            <a:ext uri="{FF2B5EF4-FFF2-40B4-BE49-F238E27FC236}">
              <a16:creationId xmlns:a16="http://schemas.microsoft.com/office/drawing/2014/main" id="{683F51AB-D9A6-4047-BD9C-0435F22A473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57" name="TextBox 9956">
          <a:extLst>
            <a:ext uri="{FF2B5EF4-FFF2-40B4-BE49-F238E27FC236}">
              <a16:creationId xmlns:a16="http://schemas.microsoft.com/office/drawing/2014/main" id="{A863E0E3-C098-4472-A795-92D8802CDA1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58" name="TextBox 9957">
          <a:extLst>
            <a:ext uri="{FF2B5EF4-FFF2-40B4-BE49-F238E27FC236}">
              <a16:creationId xmlns:a16="http://schemas.microsoft.com/office/drawing/2014/main" id="{2A3BC104-8230-4AF2-B5F9-43377AB80B1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59" name="TextBox 9958">
          <a:extLst>
            <a:ext uri="{FF2B5EF4-FFF2-40B4-BE49-F238E27FC236}">
              <a16:creationId xmlns:a16="http://schemas.microsoft.com/office/drawing/2014/main" id="{8EBF7FF7-8F0D-4F16-BA90-79CBEC128EE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60" name="TextBox 9959">
          <a:extLst>
            <a:ext uri="{FF2B5EF4-FFF2-40B4-BE49-F238E27FC236}">
              <a16:creationId xmlns:a16="http://schemas.microsoft.com/office/drawing/2014/main" id="{E757D566-531F-4486-96C6-D3424F45B11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61" name="TextBox 9960">
          <a:extLst>
            <a:ext uri="{FF2B5EF4-FFF2-40B4-BE49-F238E27FC236}">
              <a16:creationId xmlns:a16="http://schemas.microsoft.com/office/drawing/2014/main" id="{58393055-A9F0-4AE2-864A-7D22A691895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62" name="TextBox 9961">
          <a:extLst>
            <a:ext uri="{FF2B5EF4-FFF2-40B4-BE49-F238E27FC236}">
              <a16:creationId xmlns:a16="http://schemas.microsoft.com/office/drawing/2014/main" id="{F53B9A10-5143-4EC9-B6F7-B0D3D0F55EC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63" name="TextBox 9962">
          <a:extLst>
            <a:ext uri="{FF2B5EF4-FFF2-40B4-BE49-F238E27FC236}">
              <a16:creationId xmlns:a16="http://schemas.microsoft.com/office/drawing/2014/main" id="{A7F315DB-6C8C-4D8B-9315-3E72B2D8BCB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64" name="TextBox 9963">
          <a:extLst>
            <a:ext uri="{FF2B5EF4-FFF2-40B4-BE49-F238E27FC236}">
              <a16:creationId xmlns:a16="http://schemas.microsoft.com/office/drawing/2014/main" id="{3BFA4194-FD79-4A15-87FD-A019D45A7EA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65" name="TextBox 9964">
          <a:extLst>
            <a:ext uri="{FF2B5EF4-FFF2-40B4-BE49-F238E27FC236}">
              <a16:creationId xmlns:a16="http://schemas.microsoft.com/office/drawing/2014/main" id="{70F2FA81-6265-4306-83C5-B533DF6975E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66" name="TextBox 9965">
          <a:extLst>
            <a:ext uri="{FF2B5EF4-FFF2-40B4-BE49-F238E27FC236}">
              <a16:creationId xmlns:a16="http://schemas.microsoft.com/office/drawing/2014/main" id="{1A23FB65-6BF5-4537-B0F0-1231B9857F3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67" name="TextBox 9966">
          <a:extLst>
            <a:ext uri="{FF2B5EF4-FFF2-40B4-BE49-F238E27FC236}">
              <a16:creationId xmlns:a16="http://schemas.microsoft.com/office/drawing/2014/main" id="{8576A194-8007-4DE6-90FB-94A0DFBBD5A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68" name="TextBox 9967">
          <a:extLst>
            <a:ext uri="{FF2B5EF4-FFF2-40B4-BE49-F238E27FC236}">
              <a16:creationId xmlns:a16="http://schemas.microsoft.com/office/drawing/2014/main" id="{C2748573-F695-40A5-8FC5-BC00134EC5F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69" name="TextBox 9968">
          <a:extLst>
            <a:ext uri="{FF2B5EF4-FFF2-40B4-BE49-F238E27FC236}">
              <a16:creationId xmlns:a16="http://schemas.microsoft.com/office/drawing/2014/main" id="{CAB9FE0D-A8A2-4367-AD95-3B00FF673A9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70" name="TextBox 9969">
          <a:extLst>
            <a:ext uri="{FF2B5EF4-FFF2-40B4-BE49-F238E27FC236}">
              <a16:creationId xmlns:a16="http://schemas.microsoft.com/office/drawing/2014/main" id="{F2EC49CA-0AEB-4E1A-9172-6E6BEFBA78F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71" name="TextBox 9970">
          <a:extLst>
            <a:ext uri="{FF2B5EF4-FFF2-40B4-BE49-F238E27FC236}">
              <a16:creationId xmlns:a16="http://schemas.microsoft.com/office/drawing/2014/main" id="{8E0CBE46-DA0E-418D-9149-4F4A07A84A6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72" name="TextBox 9971">
          <a:extLst>
            <a:ext uri="{FF2B5EF4-FFF2-40B4-BE49-F238E27FC236}">
              <a16:creationId xmlns:a16="http://schemas.microsoft.com/office/drawing/2014/main" id="{653E0FC0-F9F0-4782-96D3-0E3B53B3C04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73" name="TextBox 9972">
          <a:extLst>
            <a:ext uri="{FF2B5EF4-FFF2-40B4-BE49-F238E27FC236}">
              <a16:creationId xmlns:a16="http://schemas.microsoft.com/office/drawing/2014/main" id="{E7ABCE79-02D7-4F20-A842-79312870F2F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74" name="TextBox 9973">
          <a:extLst>
            <a:ext uri="{FF2B5EF4-FFF2-40B4-BE49-F238E27FC236}">
              <a16:creationId xmlns:a16="http://schemas.microsoft.com/office/drawing/2014/main" id="{AB742C0C-6F43-482F-B8DA-6B8406FB5E6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75" name="TextBox 9974">
          <a:extLst>
            <a:ext uri="{FF2B5EF4-FFF2-40B4-BE49-F238E27FC236}">
              <a16:creationId xmlns:a16="http://schemas.microsoft.com/office/drawing/2014/main" id="{AF75CDDA-2ADF-4B96-926B-6C97160F77A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76" name="TextBox 9975">
          <a:extLst>
            <a:ext uri="{FF2B5EF4-FFF2-40B4-BE49-F238E27FC236}">
              <a16:creationId xmlns:a16="http://schemas.microsoft.com/office/drawing/2014/main" id="{87C307B6-DAEA-4E2A-B4D8-F136EDA3007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77" name="TextBox 9976">
          <a:extLst>
            <a:ext uri="{FF2B5EF4-FFF2-40B4-BE49-F238E27FC236}">
              <a16:creationId xmlns:a16="http://schemas.microsoft.com/office/drawing/2014/main" id="{DC2E3903-A016-4817-890D-EC169C09472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78" name="TextBox 9977">
          <a:extLst>
            <a:ext uri="{FF2B5EF4-FFF2-40B4-BE49-F238E27FC236}">
              <a16:creationId xmlns:a16="http://schemas.microsoft.com/office/drawing/2014/main" id="{57C36211-B5D7-4AA9-923D-6AC1CA112EE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79" name="TextBox 9978">
          <a:extLst>
            <a:ext uri="{FF2B5EF4-FFF2-40B4-BE49-F238E27FC236}">
              <a16:creationId xmlns:a16="http://schemas.microsoft.com/office/drawing/2014/main" id="{601914D3-BF81-4A9F-9CE2-007D57E3EF1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80" name="TextBox 9979">
          <a:extLst>
            <a:ext uri="{FF2B5EF4-FFF2-40B4-BE49-F238E27FC236}">
              <a16:creationId xmlns:a16="http://schemas.microsoft.com/office/drawing/2014/main" id="{BF535ED7-A52B-4BD8-A003-A54C6F7F6F2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81" name="TextBox 9980">
          <a:extLst>
            <a:ext uri="{FF2B5EF4-FFF2-40B4-BE49-F238E27FC236}">
              <a16:creationId xmlns:a16="http://schemas.microsoft.com/office/drawing/2014/main" id="{45750F78-81A6-4963-8B7B-47E69A8AE89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82" name="TextBox 9981">
          <a:extLst>
            <a:ext uri="{FF2B5EF4-FFF2-40B4-BE49-F238E27FC236}">
              <a16:creationId xmlns:a16="http://schemas.microsoft.com/office/drawing/2014/main" id="{59F81414-4B8C-4C67-BA77-06924180229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83" name="TextBox 9982">
          <a:extLst>
            <a:ext uri="{FF2B5EF4-FFF2-40B4-BE49-F238E27FC236}">
              <a16:creationId xmlns:a16="http://schemas.microsoft.com/office/drawing/2014/main" id="{EE82B058-5684-433D-9E3E-25760CFFE2B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84" name="TextBox 9983">
          <a:extLst>
            <a:ext uri="{FF2B5EF4-FFF2-40B4-BE49-F238E27FC236}">
              <a16:creationId xmlns:a16="http://schemas.microsoft.com/office/drawing/2014/main" id="{3367591A-4129-404E-91C7-070E3E649A4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85" name="TextBox 9984">
          <a:extLst>
            <a:ext uri="{FF2B5EF4-FFF2-40B4-BE49-F238E27FC236}">
              <a16:creationId xmlns:a16="http://schemas.microsoft.com/office/drawing/2014/main" id="{8688D904-CCFC-47EE-9548-DBAA535CF9D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86" name="TextBox 9985">
          <a:extLst>
            <a:ext uri="{FF2B5EF4-FFF2-40B4-BE49-F238E27FC236}">
              <a16:creationId xmlns:a16="http://schemas.microsoft.com/office/drawing/2014/main" id="{853CBD1F-5975-4FFF-837C-16C0B205C8D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87" name="TextBox 9986">
          <a:extLst>
            <a:ext uri="{FF2B5EF4-FFF2-40B4-BE49-F238E27FC236}">
              <a16:creationId xmlns:a16="http://schemas.microsoft.com/office/drawing/2014/main" id="{9AEF9B53-F76F-444E-882D-5453BA913A8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88" name="TextBox 9987">
          <a:extLst>
            <a:ext uri="{FF2B5EF4-FFF2-40B4-BE49-F238E27FC236}">
              <a16:creationId xmlns:a16="http://schemas.microsoft.com/office/drawing/2014/main" id="{2DF8469E-DD1E-4AF9-9CED-4054A1748D5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89" name="TextBox 9988">
          <a:extLst>
            <a:ext uri="{FF2B5EF4-FFF2-40B4-BE49-F238E27FC236}">
              <a16:creationId xmlns:a16="http://schemas.microsoft.com/office/drawing/2014/main" id="{70414974-902A-4F4D-B212-7B75EEAB9AA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90" name="TextBox 9989">
          <a:extLst>
            <a:ext uri="{FF2B5EF4-FFF2-40B4-BE49-F238E27FC236}">
              <a16:creationId xmlns:a16="http://schemas.microsoft.com/office/drawing/2014/main" id="{E772E6D3-C613-4E83-A6A3-BB647CB06AA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91" name="TextBox 9990">
          <a:extLst>
            <a:ext uri="{FF2B5EF4-FFF2-40B4-BE49-F238E27FC236}">
              <a16:creationId xmlns:a16="http://schemas.microsoft.com/office/drawing/2014/main" id="{2D1EA091-2A5A-4873-8B93-A2544F7D83A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92" name="TextBox 9991">
          <a:extLst>
            <a:ext uri="{FF2B5EF4-FFF2-40B4-BE49-F238E27FC236}">
              <a16:creationId xmlns:a16="http://schemas.microsoft.com/office/drawing/2014/main" id="{CA274DB3-112B-4451-92E2-58F474CB7FF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93" name="TextBox 9992">
          <a:extLst>
            <a:ext uri="{FF2B5EF4-FFF2-40B4-BE49-F238E27FC236}">
              <a16:creationId xmlns:a16="http://schemas.microsoft.com/office/drawing/2014/main" id="{171AF08F-17F2-4D80-8445-826774D23BF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94" name="TextBox 9993">
          <a:extLst>
            <a:ext uri="{FF2B5EF4-FFF2-40B4-BE49-F238E27FC236}">
              <a16:creationId xmlns:a16="http://schemas.microsoft.com/office/drawing/2014/main" id="{E79DC25F-FF52-438D-8AF7-83BDFAFA56A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95" name="TextBox 9994">
          <a:extLst>
            <a:ext uri="{FF2B5EF4-FFF2-40B4-BE49-F238E27FC236}">
              <a16:creationId xmlns:a16="http://schemas.microsoft.com/office/drawing/2014/main" id="{9D296AC9-D234-42D5-A100-0578F55D19D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96" name="TextBox 9995">
          <a:extLst>
            <a:ext uri="{FF2B5EF4-FFF2-40B4-BE49-F238E27FC236}">
              <a16:creationId xmlns:a16="http://schemas.microsoft.com/office/drawing/2014/main" id="{E2A5B322-2F9C-4876-8FBD-249C92E0991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97" name="TextBox 9996">
          <a:extLst>
            <a:ext uri="{FF2B5EF4-FFF2-40B4-BE49-F238E27FC236}">
              <a16:creationId xmlns:a16="http://schemas.microsoft.com/office/drawing/2014/main" id="{FFB3B1AF-9530-4E2A-946D-AEE8852761F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98" name="TextBox 9997">
          <a:extLst>
            <a:ext uri="{FF2B5EF4-FFF2-40B4-BE49-F238E27FC236}">
              <a16:creationId xmlns:a16="http://schemas.microsoft.com/office/drawing/2014/main" id="{8DF99049-AC63-4E31-93BF-2F534811790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9999" name="TextBox 9998">
          <a:extLst>
            <a:ext uri="{FF2B5EF4-FFF2-40B4-BE49-F238E27FC236}">
              <a16:creationId xmlns:a16="http://schemas.microsoft.com/office/drawing/2014/main" id="{740B3C1B-F1AD-40C4-907A-292D8C4CE33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00" name="TextBox 9999">
          <a:extLst>
            <a:ext uri="{FF2B5EF4-FFF2-40B4-BE49-F238E27FC236}">
              <a16:creationId xmlns:a16="http://schemas.microsoft.com/office/drawing/2014/main" id="{7348EFC9-A88C-4D52-A019-4E6C0D340BD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01" name="TextBox 10000">
          <a:extLst>
            <a:ext uri="{FF2B5EF4-FFF2-40B4-BE49-F238E27FC236}">
              <a16:creationId xmlns:a16="http://schemas.microsoft.com/office/drawing/2014/main" id="{1655D3DC-8F8D-4C9E-B94D-11716BFED60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02" name="TextBox 10001">
          <a:extLst>
            <a:ext uri="{FF2B5EF4-FFF2-40B4-BE49-F238E27FC236}">
              <a16:creationId xmlns:a16="http://schemas.microsoft.com/office/drawing/2014/main" id="{D3E23608-70E4-467C-A382-276486F6659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03" name="TextBox 10002">
          <a:extLst>
            <a:ext uri="{FF2B5EF4-FFF2-40B4-BE49-F238E27FC236}">
              <a16:creationId xmlns:a16="http://schemas.microsoft.com/office/drawing/2014/main" id="{4F7FB91F-F2B6-4A53-BAEF-F361EF77E4E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04" name="TextBox 10003">
          <a:extLst>
            <a:ext uri="{FF2B5EF4-FFF2-40B4-BE49-F238E27FC236}">
              <a16:creationId xmlns:a16="http://schemas.microsoft.com/office/drawing/2014/main" id="{EB0BB261-2427-406B-9388-6EE5E848442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05" name="TextBox 10004">
          <a:extLst>
            <a:ext uri="{FF2B5EF4-FFF2-40B4-BE49-F238E27FC236}">
              <a16:creationId xmlns:a16="http://schemas.microsoft.com/office/drawing/2014/main" id="{F9408BEB-18B7-406C-8229-2F437C96B12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06" name="TextBox 10005">
          <a:extLst>
            <a:ext uri="{FF2B5EF4-FFF2-40B4-BE49-F238E27FC236}">
              <a16:creationId xmlns:a16="http://schemas.microsoft.com/office/drawing/2014/main" id="{7567560E-BDA1-4445-95E1-393298769D2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07" name="TextBox 10006">
          <a:extLst>
            <a:ext uri="{FF2B5EF4-FFF2-40B4-BE49-F238E27FC236}">
              <a16:creationId xmlns:a16="http://schemas.microsoft.com/office/drawing/2014/main" id="{B27F34C8-0100-45F6-9E18-1AD97D82418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08" name="TextBox 10007">
          <a:extLst>
            <a:ext uri="{FF2B5EF4-FFF2-40B4-BE49-F238E27FC236}">
              <a16:creationId xmlns:a16="http://schemas.microsoft.com/office/drawing/2014/main" id="{71D21AEE-9899-41D8-BF25-A69897401E4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09" name="TextBox 10008">
          <a:extLst>
            <a:ext uri="{FF2B5EF4-FFF2-40B4-BE49-F238E27FC236}">
              <a16:creationId xmlns:a16="http://schemas.microsoft.com/office/drawing/2014/main" id="{03923F64-2ADC-43E6-AA17-A5055BB736D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10" name="TextBox 10009">
          <a:extLst>
            <a:ext uri="{FF2B5EF4-FFF2-40B4-BE49-F238E27FC236}">
              <a16:creationId xmlns:a16="http://schemas.microsoft.com/office/drawing/2014/main" id="{7C9F566A-ADDA-443E-9256-6A3DEDCE859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11" name="TextBox 10010">
          <a:extLst>
            <a:ext uri="{FF2B5EF4-FFF2-40B4-BE49-F238E27FC236}">
              <a16:creationId xmlns:a16="http://schemas.microsoft.com/office/drawing/2014/main" id="{DAA26114-4A44-4F7E-9C2D-E0EBCF8FA55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12" name="TextBox 10011">
          <a:extLst>
            <a:ext uri="{FF2B5EF4-FFF2-40B4-BE49-F238E27FC236}">
              <a16:creationId xmlns:a16="http://schemas.microsoft.com/office/drawing/2014/main" id="{76979632-E928-4270-BC99-598FACB5764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13" name="TextBox 10012">
          <a:extLst>
            <a:ext uri="{FF2B5EF4-FFF2-40B4-BE49-F238E27FC236}">
              <a16:creationId xmlns:a16="http://schemas.microsoft.com/office/drawing/2014/main" id="{B7366787-D385-49BB-B536-66FFE5954D4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14" name="TextBox 10013">
          <a:extLst>
            <a:ext uri="{FF2B5EF4-FFF2-40B4-BE49-F238E27FC236}">
              <a16:creationId xmlns:a16="http://schemas.microsoft.com/office/drawing/2014/main" id="{697EA58D-FA96-4A6A-AC13-B07E143397E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15" name="TextBox 10014">
          <a:extLst>
            <a:ext uri="{FF2B5EF4-FFF2-40B4-BE49-F238E27FC236}">
              <a16:creationId xmlns:a16="http://schemas.microsoft.com/office/drawing/2014/main" id="{67483D7F-ACE5-4DEE-AFD2-3EE97C57DE9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16" name="TextBox 10015">
          <a:extLst>
            <a:ext uri="{FF2B5EF4-FFF2-40B4-BE49-F238E27FC236}">
              <a16:creationId xmlns:a16="http://schemas.microsoft.com/office/drawing/2014/main" id="{263A3DA4-6D3D-4DE3-A04B-3CC8423FC9E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17" name="TextBox 10016">
          <a:extLst>
            <a:ext uri="{FF2B5EF4-FFF2-40B4-BE49-F238E27FC236}">
              <a16:creationId xmlns:a16="http://schemas.microsoft.com/office/drawing/2014/main" id="{BA9168AC-B753-432C-9072-EF3D17ABB18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18" name="TextBox 10017">
          <a:extLst>
            <a:ext uri="{FF2B5EF4-FFF2-40B4-BE49-F238E27FC236}">
              <a16:creationId xmlns:a16="http://schemas.microsoft.com/office/drawing/2014/main" id="{3FD8E031-905F-493D-8914-DBB6C181C4A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19" name="TextBox 10018">
          <a:extLst>
            <a:ext uri="{FF2B5EF4-FFF2-40B4-BE49-F238E27FC236}">
              <a16:creationId xmlns:a16="http://schemas.microsoft.com/office/drawing/2014/main" id="{59C9B1BB-0AFE-487B-8500-F16DB2FA099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20" name="TextBox 10019">
          <a:extLst>
            <a:ext uri="{FF2B5EF4-FFF2-40B4-BE49-F238E27FC236}">
              <a16:creationId xmlns:a16="http://schemas.microsoft.com/office/drawing/2014/main" id="{335E0AD8-E181-4F75-BFD5-AABA57198D1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21" name="TextBox 10020">
          <a:extLst>
            <a:ext uri="{FF2B5EF4-FFF2-40B4-BE49-F238E27FC236}">
              <a16:creationId xmlns:a16="http://schemas.microsoft.com/office/drawing/2014/main" id="{652E1639-4AC2-4D37-BEF3-23A7E3FE89C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22" name="TextBox 10021">
          <a:extLst>
            <a:ext uri="{FF2B5EF4-FFF2-40B4-BE49-F238E27FC236}">
              <a16:creationId xmlns:a16="http://schemas.microsoft.com/office/drawing/2014/main" id="{7D58FC93-F884-4B05-8A31-CC6C418FDDB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23" name="TextBox 10022">
          <a:extLst>
            <a:ext uri="{FF2B5EF4-FFF2-40B4-BE49-F238E27FC236}">
              <a16:creationId xmlns:a16="http://schemas.microsoft.com/office/drawing/2014/main" id="{3BC8FBA4-FD46-4F4D-99AC-C605E4D93B3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24" name="TextBox 10023">
          <a:extLst>
            <a:ext uri="{FF2B5EF4-FFF2-40B4-BE49-F238E27FC236}">
              <a16:creationId xmlns:a16="http://schemas.microsoft.com/office/drawing/2014/main" id="{0D4C43B5-EC76-4FCC-94F4-8583E481FC7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25" name="TextBox 10024">
          <a:extLst>
            <a:ext uri="{FF2B5EF4-FFF2-40B4-BE49-F238E27FC236}">
              <a16:creationId xmlns:a16="http://schemas.microsoft.com/office/drawing/2014/main" id="{1365410B-FE32-46EA-81B0-29C135558F9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26" name="TextBox 10025">
          <a:extLst>
            <a:ext uri="{FF2B5EF4-FFF2-40B4-BE49-F238E27FC236}">
              <a16:creationId xmlns:a16="http://schemas.microsoft.com/office/drawing/2014/main" id="{96DCE488-E1A2-4269-B4AF-D45EF73A20B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27" name="TextBox 10026">
          <a:extLst>
            <a:ext uri="{FF2B5EF4-FFF2-40B4-BE49-F238E27FC236}">
              <a16:creationId xmlns:a16="http://schemas.microsoft.com/office/drawing/2014/main" id="{960A44B0-7AA9-4B79-87D5-8C8B2908241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28" name="TextBox 10027">
          <a:extLst>
            <a:ext uri="{FF2B5EF4-FFF2-40B4-BE49-F238E27FC236}">
              <a16:creationId xmlns:a16="http://schemas.microsoft.com/office/drawing/2014/main" id="{6E2EC5C8-2F40-4A02-B720-53B0C46416A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29" name="TextBox 10028">
          <a:extLst>
            <a:ext uri="{FF2B5EF4-FFF2-40B4-BE49-F238E27FC236}">
              <a16:creationId xmlns:a16="http://schemas.microsoft.com/office/drawing/2014/main" id="{5B15D25B-17D8-4663-96A6-CD9020BDA3D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30" name="TextBox 10029">
          <a:extLst>
            <a:ext uri="{FF2B5EF4-FFF2-40B4-BE49-F238E27FC236}">
              <a16:creationId xmlns:a16="http://schemas.microsoft.com/office/drawing/2014/main" id="{B3D790AD-7F1D-4796-9B9F-A70876E7683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31" name="TextBox 10030">
          <a:extLst>
            <a:ext uri="{FF2B5EF4-FFF2-40B4-BE49-F238E27FC236}">
              <a16:creationId xmlns:a16="http://schemas.microsoft.com/office/drawing/2014/main" id="{6133A6DB-E5FF-4034-9EB6-63A04F55D1C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32" name="TextBox 10031">
          <a:extLst>
            <a:ext uri="{FF2B5EF4-FFF2-40B4-BE49-F238E27FC236}">
              <a16:creationId xmlns:a16="http://schemas.microsoft.com/office/drawing/2014/main" id="{EF9AC8D3-1E99-4BDB-A836-6C089D44438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33" name="TextBox 10032">
          <a:extLst>
            <a:ext uri="{FF2B5EF4-FFF2-40B4-BE49-F238E27FC236}">
              <a16:creationId xmlns:a16="http://schemas.microsoft.com/office/drawing/2014/main" id="{2ECB4560-DEAA-43AD-AAAC-90DC01399D8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34" name="TextBox 10033">
          <a:extLst>
            <a:ext uri="{FF2B5EF4-FFF2-40B4-BE49-F238E27FC236}">
              <a16:creationId xmlns:a16="http://schemas.microsoft.com/office/drawing/2014/main" id="{2D61690A-F92E-4CAD-840D-EC5F168C3B7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35" name="TextBox 10034">
          <a:extLst>
            <a:ext uri="{FF2B5EF4-FFF2-40B4-BE49-F238E27FC236}">
              <a16:creationId xmlns:a16="http://schemas.microsoft.com/office/drawing/2014/main" id="{9AB3057C-3C66-4F04-8E98-34B3C3813C1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36" name="TextBox 10035">
          <a:extLst>
            <a:ext uri="{FF2B5EF4-FFF2-40B4-BE49-F238E27FC236}">
              <a16:creationId xmlns:a16="http://schemas.microsoft.com/office/drawing/2014/main" id="{14E47393-13C8-4EA7-8455-5E6B7AFDD35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37" name="TextBox 10036">
          <a:extLst>
            <a:ext uri="{FF2B5EF4-FFF2-40B4-BE49-F238E27FC236}">
              <a16:creationId xmlns:a16="http://schemas.microsoft.com/office/drawing/2014/main" id="{33FED422-737D-4DFF-BD47-068210A9697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38" name="TextBox 10037">
          <a:extLst>
            <a:ext uri="{FF2B5EF4-FFF2-40B4-BE49-F238E27FC236}">
              <a16:creationId xmlns:a16="http://schemas.microsoft.com/office/drawing/2014/main" id="{E0549502-6CE7-4954-9BAD-9D9FE431DC5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39" name="TextBox 10038">
          <a:extLst>
            <a:ext uri="{FF2B5EF4-FFF2-40B4-BE49-F238E27FC236}">
              <a16:creationId xmlns:a16="http://schemas.microsoft.com/office/drawing/2014/main" id="{997A6579-778B-4452-9D8D-FBF39DB2299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40" name="TextBox 10039">
          <a:extLst>
            <a:ext uri="{FF2B5EF4-FFF2-40B4-BE49-F238E27FC236}">
              <a16:creationId xmlns:a16="http://schemas.microsoft.com/office/drawing/2014/main" id="{82E774EF-BE18-4151-9D20-44141289036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41" name="TextBox 10040">
          <a:extLst>
            <a:ext uri="{FF2B5EF4-FFF2-40B4-BE49-F238E27FC236}">
              <a16:creationId xmlns:a16="http://schemas.microsoft.com/office/drawing/2014/main" id="{E4E651F6-BD4E-4BE6-92F8-BD94B09FD6C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42" name="TextBox 10041">
          <a:extLst>
            <a:ext uri="{FF2B5EF4-FFF2-40B4-BE49-F238E27FC236}">
              <a16:creationId xmlns:a16="http://schemas.microsoft.com/office/drawing/2014/main" id="{EC591986-95C2-4E94-908F-4A24AC64FA8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43" name="TextBox 10042">
          <a:extLst>
            <a:ext uri="{FF2B5EF4-FFF2-40B4-BE49-F238E27FC236}">
              <a16:creationId xmlns:a16="http://schemas.microsoft.com/office/drawing/2014/main" id="{9BBED679-6DD7-49B8-99A6-77B63FBD6D0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44" name="TextBox 10043">
          <a:extLst>
            <a:ext uri="{FF2B5EF4-FFF2-40B4-BE49-F238E27FC236}">
              <a16:creationId xmlns:a16="http://schemas.microsoft.com/office/drawing/2014/main" id="{7E111FE3-E3C1-4400-A3EC-FE9119BAC34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45" name="TextBox 10044">
          <a:extLst>
            <a:ext uri="{FF2B5EF4-FFF2-40B4-BE49-F238E27FC236}">
              <a16:creationId xmlns:a16="http://schemas.microsoft.com/office/drawing/2014/main" id="{5A92F528-E863-4D5C-98C1-814D405023B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46" name="TextBox 10045">
          <a:extLst>
            <a:ext uri="{FF2B5EF4-FFF2-40B4-BE49-F238E27FC236}">
              <a16:creationId xmlns:a16="http://schemas.microsoft.com/office/drawing/2014/main" id="{75A99FF9-5728-47EC-9420-49356E8DAB2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47" name="TextBox 10046">
          <a:extLst>
            <a:ext uri="{FF2B5EF4-FFF2-40B4-BE49-F238E27FC236}">
              <a16:creationId xmlns:a16="http://schemas.microsoft.com/office/drawing/2014/main" id="{D64523AA-47EA-4D3B-AD3E-968679D3BB5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48" name="TextBox 10047">
          <a:extLst>
            <a:ext uri="{FF2B5EF4-FFF2-40B4-BE49-F238E27FC236}">
              <a16:creationId xmlns:a16="http://schemas.microsoft.com/office/drawing/2014/main" id="{A0EE45E2-9A48-4078-83FA-E5CCCC01EFF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49" name="TextBox 10048">
          <a:extLst>
            <a:ext uri="{FF2B5EF4-FFF2-40B4-BE49-F238E27FC236}">
              <a16:creationId xmlns:a16="http://schemas.microsoft.com/office/drawing/2014/main" id="{D19E583C-7B3E-4B00-9DE1-8C23D16BBAF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50" name="TextBox 10049">
          <a:extLst>
            <a:ext uri="{FF2B5EF4-FFF2-40B4-BE49-F238E27FC236}">
              <a16:creationId xmlns:a16="http://schemas.microsoft.com/office/drawing/2014/main" id="{7C6D1300-87E9-4834-99E1-5B0E150AB45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51" name="TextBox 10050">
          <a:extLst>
            <a:ext uri="{FF2B5EF4-FFF2-40B4-BE49-F238E27FC236}">
              <a16:creationId xmlns:a16="http://schemas.microsoft.com/office/drawing/2014/main" id="{21C52E6B-3618-4856-95F7-D9FDF223F3A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52" name="TextBox 10051">
          <a:extLst>
            <a:ext uri="{FF2B5EF4-FFF2-40B4-BE49-F238E27FC236}">
              <a16:creationId xmlns:a16="http://schemas.microsoft.com/office/drawing/2014/main" id="{ED6B7C36-D9F0-4D91-A99E-E71ACFDF0C9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53" name="TextBox 10052">
          <a:extLst>
            <a:ext uri="{FF2B5EF4-FFF2-40B4-BE49-F238E27FC236}">
              <a16:creationId xmlns:a16="http://schemas.microsoft.com/office/drawing/2014/main" id="{6558E835-4255-4664-B4AD-844A4FFAF6C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54" name="TextBox 10053">
          <a:extLst>
            <a:ext uri="{FF2B5EF4-FFF2-40B4-BE49-F238E27FC236}">
              <a16:creationId xmlns:a16="http://schemas.microsoft.com/office/drawing/2014/main" id="{FE28AA4D-3DA8-4EC2-9300-B204AC9F021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55" name="TextBox 10054">
          <a:extLst>
            <a:ext uri="{FF2B5EF4-FFF2-40B4-BE49-F238E27FC236}">
              <a16:creationId xmlns:a16="http://schemas.microsoft.com/office/drawing/2014/main" id="{CBF32DD0-F419-4A7D-B265-6982A64DE79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56" name="TextBox 10055">
          <a:extLst>
            <a:ext uri="{FF2B5EF4-FFF2-40B4-BE49-F238E27FC236}">
              <a16:creationId xmlns:a16="http://schemas.microsoft.com/office/drawing/2014/main" id="{07EF5D9F-BF80-44F7-8896-482A2438713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57" name="TextBox 10056">
          <a:extLst>
            <a:ext uri="{FF2B5EF4-FFF2-40B4-BE49-F238E27FC236}">
              <a16:creationId xmlns:a16="http://schemas.microsoft.com/office/drawing/2014/main" id="{2F41C2C4-96B1-45C4-801D-BA84D80B81A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58" name="TextBox 10057">
          <a:extLst>
            <a:ext uri="{FF2B5EF4-FFF2-40B4-BE49-F238E27FC236}">
              <a16:creationId xmlns:a16="http://schemas.microsoft.com/office/drawing/2014/main" id="{5F0B20C4-E006-4C84-A2E9-CE0ED09D305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59" name="TextBox 10058">
          <a:extLst>
            <a:ext uri="{FF2B5EF4-FFF2-40B4-BE49-F238E27FC236}">
              <a16:creationId xmlns:a16="http://schemas.microsoft.com/office/drawing/2014/main" id="{D718512E-3701-4E3F-A0F8-052CF145A1A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60" name="TextBox 10059">
          <a:extLst>
            <a:ext uri="{FF2B5EF4-FFF2-40B4-BE49-F238E27FC236}">
              <a16:creationId xmlns:a16="http://schemas.microsoft.com/office/drawing/2014/main" id="{43158E45-C95D-40CD-8B16-6B275792E95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61" name="TextBox 10060">
          <a:extLst>
            <a:ext uri="{FF2B5EF4-FFF2-40B4-BE49-F238E27FC236}">
              <a16:creationId xmlns:a16="http://schemas.microsoft.com/office/drawing/2014/main" id="{4D3D8661-87E9-4107-9020-1AF86D54AD3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62" name="TextBox 10061">
          <a:extLst>
            <a:ext uri="{FF2B5EF4-FFF2-40B4-BE49-F238E27FC236}">
              <a16:creationId xmlns:a16="http://schemas.microsoft.com/office/drawing/2014/main" id="{E478E49B-B9E3-4FFB-B00F-847D3240145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63" name="TextBox 10062">
          <a:extLst>
            <a:ext uri="{FF2B5EF4-FFF2-40B4-BE49-F238E27FC236}">
              <a16:creationId xmlns:a16="http://schemas.microsoft.com/office/drawing/2014/main" id="{FE956835-07B0-4FC4-A882-2F9FC5F094D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64" name="TextBox 10063">
          <a:extLst>
            <a:ext uri="{FF2B5EF4-FFF2-40B4-BE49-F238E27FC236}">
              <a16:creationId xmlns:a16="http://schemas.microsoft.com/office/drawing/2014/main" id="{731BB175-C79A-4430-A546-36AC1835E1F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65" name="TextBox 10064">
          <a:extLst>
            <a:ext uri="{FF2B5EF4-FFF2-40B4-BE49-F238E27FC236}">
              <a16:creationId xmlns:a16="http://schemas.microsoft.com/office/drawing/2014/main" id="{D3F31552-1CB7-47AE-8B39-9A7D9E6B9B0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66" name="TextBox 10065">
          <a:extLst>
            <a:ext uri="{FF2B5EF4-FFF2-40B4-BE49-F238E27FC236}">
              <a16:creationId xmlns:a16="http://schemas.microsoft.com/office/drawing/2014/main" id="{4FBB9797-6F7B-4251-B705-87802038278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67" name="TextBox 10066">
          <a:extLst>
            <a:ext uri="{FF2B5EF4-FFF2-40B4-BE49-F238E27FC236}">
              <a16:creationId xmlns:a16="http://schemas.microsoft.com/office/drawing/2014/main" id="{7AAF654F-A511-4A6F-8E14-97C1A89521D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68" name="TextBox 10067">
          <a:extLst>
            <a:ext uri="{FF2B5EF4-FFF2-40B4-BE49-F238E27FC236}">
              <a16:creationId xmlns:a16="http://schemas.microsoft.com/office/drawing/2014/main" id="{B43B95D1-9A4D-4612-8ABA-1F15DD1E41D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69" name="TextBox 10068">
          <a:extLst>
            <a:ext uri="{FF2B5EF4-FFF2-40B4-BE49-F238E27FC236}">
              <a16:creationId xmlns:a16="http://schemas.microsoft.com/office/drawing/2014/main" id="{D0E084DF-0647-4AC0-9D78-EBD82B1AA5F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70" name="TextBox 10069">
          <a:extLst>
            <a:ext uri="{FF2B5EF4-FFF2-40B4-BE49-F238E27FC236}">
              <a16:creationId xmlns:a16="http://schemas.microsoft.com/office/drawing/2014/main" id="{B9028C68-E418-4E88-BDFA-1CA1362E3AD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71" name="TextBox 10070">
          <a:extLst>
            <a:ext uri="{FF2B5EF4-FFF2-40B4-BE49-F238E27FC236}">
              <a16:creationId xmlns:a16="http://schemas.microsoft.com/office/drawing/2014/main" id="{26F42DA6-22BF-4B17-B21A-7A0826E09B9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72" name="TextBox 10071">
          <a:extLst>
            <a:ext uri="{FF2B5EF4-FFF2-40B4-BE49-F238E27FC236}">
              <a16:creationId xmlns:a16="http://schemas.microsoft.com/office/drawing/2014/main" id="{A5AC131E-ADB1-4450-8CEF-AA5D9AADC6F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73" name="TextBox 10072">
          <a:extLst>
            <a:ext uri="{FF2B5EF4-FFF2-40B4-BE49-F238E27FC236}">
              <a16:creationId xmlns:a16="http://schemas.microsoft.com/office/drawing/2014/main" id="{2B107EE7-F4BB-43AA-A4FB-3CFE6C8A2D9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74" name="TextBox 10073">
          <a:extLst>
            <a:ext uri="{FF2B5EF4-FFF2-40B4-BE49-F238E27FC236}">
              <a16:creationId xmlns:a16="http://schemas.microsoft.com/office/drawing/2014/main" id="{11A5D827-5BC3-4EEE-AFC0-EB8B7828773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75" name="TextBox 10074">
          <a:extLst>
            <a:ext uri="{FF2B5EF4-FFF2-40B4-BE49-F238E27FC236}">
              <a16:creationId xmlns:a16="http://schemas.microsoft.com/office/drawing/2014/main" id="{E4C16D34-4F30-4D83-830E-DCC0AF45EB0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76" name="TextBox 10075">
          <a:extLst>
            <a:ext uri="{FF2B5EF4-FFF2-40B4-BE49-F238E27FC236}">
              <a16:creationId xmlns:a16="http://schemas.microsoft.com/office/drawing/2014/main" id="{2DC64D09-F290-4E99-9E7A-2C7D03D0744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77" name="TextBox 10076">
          <a:extLst>
            <a:ext uri="{FF2B5EF4-FFF2-40B4-BE49-F238E27FC236}">
              <a16:creationId xmlns:a16="http://schemas.microsoft.com/office/drawing/2014/main" id="{EE2929A4-5442-485C-BAF7-562D76EC6DA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78" name="TextBox 10077">
          <a:extLst>
            <a:ext uri="{FF2B5EF4-FFF2-40B4-BE49-F238E27FC236}">
              <a16:creationId xmlns:a16="http://schemas.microsoft.com/office/drawing/2014/main" id="{010214B6-78B6-4C40-942A-A3A4173009D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79" name="TextBox 10078">
          <a:extLst>
            <a:ext uri="{FF2B5EF4-FFF2-40B4-BE49-F238E27FC236}">
              <a16:creationId xmlns:a16="http://schemas.microsoft.com/office/drawing/2014/main" id="{CFB61264-36B3-4D20-8062-F7D7F107392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80" name="TextBox 10079">
          <a:extLst>
            <a:ext uri="{FF2B5EF4-FFF2-40B4-BE49-F238E27FC236}">
              <a16:creationId xmlns:a16="http://schemas.microsoft.com/office/drawing/2014/main" id="{DB3687F7-0332-46DC-84AC-0E304F12039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81" name="TextBox 10080">
          <a:extLst>
            <a:ext uri="{FF2B5EF4-FFF2-40B4-BE49-F238E27FC236}">
              <a16:creationId xmlns:a16="http://schemas.microsoft.com/office/drawing/2014/main" id="{C86FEEE3-5257-46A6-9C6D-A97B3B3801D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82" name="TextBox 10081">
          <a:extLst>
            <a:ext uri="{FF2B5EF4-FFF2-40B4-BE49-F238E27FC236}">
              <a16:creationId xmlns:a16="http://schemas.microsoft.com/office/drawing/2014/main" id="{DC54FAF8-A02B-41CC-B085-D86AFC34404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83" name="TextBox 10082">
          <a:extLst>
            <a:ext uri="{FF2B5EF4-FFF2-40B4-BE49-F238E27FC236}">
              <a16:creationId xmlns:a16="http://schemas.microsoft.com/office/drawing/2014/main" id="{C572579F-5CB5-4C96-A04F-91DD109A1A2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84" name="TextBox 10083">
          <a:extLst>
            <a:ext uri="{FF2B5EF4-FFF2-40B4-BE49-F238E27FC236}">
              <a16:creationId xmlns:a16="http://schemas.microsoft.com/office/drawing/2014/main" id="{36E682E9-3AEA-4C37-82BC-8B3B4B41F14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85" name="TextBox 10084">
          <a:extLst>
            <a:ext uri="{FF2B5EF4-FFF2-40B4-BE49-F238E27FC236}">
              <a16:creationId xmlns:a16="http://schemas.microsoft.com/office/drawing/2014/main" id="{A5FFABD0-FC5B-4865-A005-5DC4F4540A8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86" name="TextBox 10085">
          <a:extLst>
            <a:ext uri="{FF2B5EF4-FFF2-40B4-BE49-F238E27FC236}">
              <a16:creationId xmlns:a16="http://schemas.microsoft.com/office/drawing/2014/main" id="{330AC8AE-4D16-43CD-8350-526857E2428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87" name="TextBox 10086">
          <a:extLst>
            <a:ext uri="{FF2B5EF4-FFF2-40B4-BE49-F238E27FC236}">
              <a16:creationId xmlns:a16="http://schemas.microsoft.com/office/drawing/2014/main" id="{E7054B5B-9F53-41D2-B190-703649840B4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88" name="TextBox 10087">
          <a:extLst>
            <a:ext uri="{FF2B5EF4-FFF2-40B4-BE49-F238E27FC236}">
              <a16:creationId xmlns:a16="http://schemas.microsoft.com/office/drawing/2014/main" id="{52FE8920-D1DD-42FE-8666-CC573AD9D19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89" name="TextBox 10088">
          <a:extLst>
            <a:ext uri="{FF2B5EF4-FFF2-40B4-BE49-F238E27FC236}">
              <a16:creationId xmlns:a16="http://schemas.microsoft.com/office/drawing/2014/main" id="{308A6555-E8D7-4EEE-A7C0-5CC3D20CAF4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90" name="TextBox 10089">
          <a:extLst>
            <a:ext uri="{FF2B5EF4-FFF2-40B4-BE49-F238E27FC236}">
              <a16:creationId xmlns:a16="http://schemas.microsoft.com/office/drawing/2014/main" id="{E5F9F540-8F67-4D9D-8202-045AAF0D117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91" name="TextBox 10090">
          <a:extLst>
            <a:ext uri="{FF2B5EF4-FFF2-40B4-BE49-F238E27FC236}">
              <a16:creationId xmlns:a16="http://schemas.microsoft.com/office/drawing/2014/main" id="{BD4B0B31-2AFA-4A52-9C44-22110703C50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92" name="TextBox 10091">
          <a:extLst>
            <a:ext uri="{FF2B5EF4-FFF2-40B4-BE49-F238E27FC236}">
              <a16:creationId xmlns:a16="http://schemas.microsoft.com/office/drawing/2014/main" id="{D7D2AF8E-3661-4409-9732-B94C3EC7298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93" name="TextBox 10092">
          <a:extLst>
            <a:ext uri="{FF2B5EF4-FFF2-40B4-BE49-F238E27FC236}">
              <a16:creationId xmlns:a16="http://schemas.microsoft.com/office/drawing/2014/main" id="{470BBD49-C297-4988-B256-AAD52DF8DDE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94" name="TextBox 10093">
          <a:extLst>
            <a:ext uri="{FF2B5EF4-FFF2-40B4-BE49-F238E27FC236}">
              <a16:creationId xmlns:a16="http://schemas.microsoft.com/office/drawing/2014/main" id="{144065B0-3DD9-4427-AC74-B7461BD3989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95" name="TextBox 10094">
          <a:extLst>
            <a:ext uri="{FF2B5EF4-FFF2-40B4-BE49-F238E27FC236}">
              <a16:creationId xmlns:a16="http://schemas.microsoft.com/office/drawing/2014/main" id="{01DBB26A-E048-4102-AA66-1190FB54517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96" name="TextBox 10095">
          <a:extLst>
            <a:ext uri="{FF2B5EF4-FFF2-40B4-BE49-F238E27FC236}">
              <a16:creationId xmlns:a16="http://schemas.microsoft.com/office/drawing/2014/main" id="{E00A78F4-C3C7-4270-902B-F14C96235EA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97" name="TextBox 10096">
          <a:extLst>
            <a:ext uri="{FF2B5EF4-FFF2-40B4-BE49-F238E27FC236}">
              <a16:creationId xmlns:a16="http://schemas.microsoft.com/office/drawing/2014/main" id="{5F37543A-BD04-4686-8F43-163F3DE62E6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98" name="TextBox 10097">
          <a:extLst>
            <a:ext uri="{FF2B5EF4-FFF2-40B4-BE49-F238E27FC236}">
              <a16:creationId xmlns:a16="http://schemas.microsoft.com/office/drawing/2014/main" id="{CFAE6F64-DB98-429A-8B71-A6A24EE9345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099" name="TextBox 10098">
          <a:extLst>
            <a:ext uri="{FF2B5EF4-FFF2-40B4-BE49-F238E27FC236}">
              <a16:creationId xmlns:a16="http://schemas.microsoft.com/office/drawing/2014/main" id="{EAE1FDE3-801C-4043-89C5-32D437156CB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00" name="TextBox 10099">
          <a:extLst>
            <a:ext uri="{FF2B5EF4-FFF2-40B4-BE49-F238E27FC236}">
              <a16:creationId xmlns:a16="http://schemas.microsoft.com/office/drawing/2014/main" id="{44651F22-04A2-47B2-9F48-23A614C82FE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01" name="TextBox 10100">
          <a:extLst>
            <a:ext uri="{FF2B5EF4-FFF2-40B4-BE49-F238E27FC236}">
              <a16:creationId xmlns:a16="http://schemas.microsoft.com/office/drawing/2014/main" id="{527212E7-1FD3-421A-969E-DB19BE1FD8F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02" name="TextBox 10101">
          <a:extLst>
            <a:ext uri="{FF2B5EF4-FFF2-40B4-BE49-F238E27FC236}">
              <a16:creationId xmlns:a16="http://schemas.microsoft.com/office/drawing/2014/main" id="{CB58EC2D-4B6B-4BF7-9EEE-5DC95982A77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03" name="TextBox 10102">
          <a:extLst>
            <a:ext uri="{FF2B5EF4-FFF2-40B4-BE49-F238E27FC236}">
              <a16:creationId xmlns:a16="http://schemas.microsoft.com/office/drawing/2014/main" id="{51FD029D-2DBD-4180-96B9-B2716400866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04" name="TextBox 10103">
          <a:extLst>
            <a:ext uri="{FF2B5EF4-FFF2-40B4-BE49-F238E27FC236}">
              <a16:creationId xmlns:a16="http://schemas.microsoft.com/office/drawing/2014/main" id="{72749D5A-AE2C-4EBE-B1CA-608FCEBC575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05" name="TextBox 10104">
          <a:extLst>
            <a:ext uri="{FF2B5EF4-FFF2-40B4-BE49-F238E27FC236}">
              <a16:creationId xmlns:a16="http://schemas.microsoft.com/office/drawing/2014/main" id="{9F675729-FD5E-4BFA-9CA8-70B5F004FA7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06" name="TextBox 10105">
          <a:extLst>
            <a:ext uri="{FF2B5EF4-FFF2-40B4-BE49-F238E27FC236}">
              <a16:creationId xmlns:a16="http://schemas.microsoft.com/office/drawing/2014/main" id="{F78FBCA8-AB22-40A7-A2D2-AD6110502C7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07" name="TextBox 10106">
          <a:extLst>
            <a:ext uri="{FF2B5EF4-FFF2-40B4-BE49-F238E27FC236}">
              <a16:creationId xmlns:a16="http://schemas.microsoft.com/office/drawing/2014/main" id="{EB70C187-FD6B-4427-A7A0-21F05BE8010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08" name="TextBox 10107">
          <a:extLst>
            <a:ext uri="{FF2B5EF4-FFF2-40B4-BE49-F238E27FC236}">
              <a16:creationId xmlns:a16="http://schemas.microsoft.com/office/drawing/2014/main" id="{6B3B7EBA-0D21-4C8A-8C40-0D23BD43152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09" name="TextBox 10108">
          <a:extLst>
            <a:ext uri="{FF2B5EF4-FFF2-40B4-BE49-F238E27FC236}">
              <a16:creationId xmlns:a16="http://schemas.microsoft.com/office/drawing/2014/main" id="{D0A94954-0D5A-41A6-A2B5-1C67B069459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10" name="TextBox 10109">
          <a:extLst>
            <a:ext uri="{FF2B5EF4-FFF2-40B4-BE49-F238E27FC236}">
              <a16:creationId xmlns:a16="http://schemas.microsoft.com/office/drawing/2014/main" id="{5999B3D8-AC78-4EC9-BE07-566DFC63800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11" name="TextBox 10110">
          <a:extLst>
            <a:ext uri="{FF2B5EF4-FFF2-40B4-BE49-F238E27FC236}">
              <a16:creationId xmlns:a16="http://schemas.microsoft.com/office/drawing/2014/main" id="{537DC88A-57B7-4A83-8B82-387DC11CEE4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12" name="TextBox 10111">
          <a:extLst>
            <a:ext uri="{FF2B5EF4-FFF2-40B4-BE49-F238E27FC236}">
              <a16:creationId xmlns:a16="http://schemas.microsoft.com/office/drawing/2014/main" id="{F370F2D8-3792-40D0-996E-7C63AA4D7F6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13" name="TextBox 10112">
          <a:extLst>
            <a:ext uri="{FF2B5EF4-FFF2-40B4-BE49-F238E27FC236}">
              <a16:creationId xmlns:a16="http://schemas.microsoft.com/office/drawing/2014/main" id="{70B00973-CD1B-4CDD-A5C2-A2CE0E47629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14" name="TextBox 10113">
          <a:extLst>
            <a:ext uri="{FF2B5EF4-FFF2-40B4-BE49-F238E27FC236}">
              <a16:creationId xmlns:a16="http://schemas.microsoft.com/office/drawing/2014/main" id="{2E82FADB-19D7-4CAB-B0A2-CB83980423C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15" name="TextBox 10114">
          <a:extLst>
            <a:ext uri="{FF2B5EF4-FFF2-40B4-BE49-F238E27FC236}">
              <a16:creationId xmlns:a16="http://schemas.microsoft.com/office/drawing/2014/main" id="{71D3DAED-0FD8-400F-B943-00371162F31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16" name="TextBox 10115">
          <a:extLst>
            <a:ext uri="{FF2B5EF4-FFF2-40B4-BE49-F238E27FC236}">
              <a16:creationId xmlns:a16="http://schemas.microsoft.com/office/drawing/2014/main" id="{DCAFF017-E8C6-4A1D-8621-F2304728076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17" name="TextBox 10116">
          <a:extLst>
            <a:ext uri="{FF2B5EF4-FFF2-40B4-BE49-F238E27FC236}">
              <a16:creationId xmlns:a16="http://schemas.microsoft.com/office/drawing/2014/main" id="{49A7F76E-F91B-4272-B784-46404F278F2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18" name="TextBox 10117">
          <a:extLst>
            <a:ext uri="{FF2B5EF4-FFF2-40B4-BE49-F238E27FC236}">
              <a16:creationId xmlns:a16="http://schemas.microsoft.com/office/drawing/2014/main" id="{9D4A0EC0-FDCB-4F73-8256-D3C79310E66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19" name="TextBox 10118">
          <a:extLst>
            <a:ext uri="{FF2B5EF4-FFF2-40B4-BE49-F238E27FC236}">
              <a16:creationId xmlns:a16="http://schemas.microsoft.com/office/drawing/2014/main" id="{996E52A0-9780-4286-A2E7-3CEA38621C9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20" name="TextBox 10119">
          <a:extLst>
            <a:ext uri="{FF2B5EF4-FFF2-40B4-BE49-F238E27FC236}">
              <a16:creationId xmlns:a16="http://schemas.microsoft.com/office/drawing/2014/main" id="{557B1D33-EF9A-44C7-B5FF-39C7E951AEC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21" name="TextBox 10120">
          <a:extLst>
            <a:ext uri="{FF2B5EF4-FFF2-40B4-BE49-F238E27FC236}">
              <a16:creationId xmlns:a16="http://schemas.microsoft.com/office/drawing/2014/main" id="{0B46672B-536F-4AEE-8251-AB72317ABBB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22" name="TextBox 10121">
          <a:extLst>
            <a:ext uri="{FF2B5EF4-FFF2-40B4-BE49-F238E27FC236}">
              <a16:creationId xmlns:a16="http://schemas.microsoft.com/office/drawing/2014/main" id="{00E36D70-731D-4B92-97CD-97C4B383DA7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23" name="TextBox 10122">
          <a:extLst>
            <a:ext uri="{FF2B5EF4-FFF2-40B4-BE49-F238E27FC236}">
              <a16:creationId xmlns:a16="http://schemas.microsoft.com/office/drawing/2014/main" id="{84CC9974-BD66-4220-B0C3-884E2806B90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24" name="TextBox 10123">
          <a:extLst>
            <a:ext uri="{FF2B5EF4-FFF2-40B4-BE49-F238E27FC236}">
              <a16:creationId xmlns:a16="http://schemas.microsoft.com/office/drawing/2014/main" id="{FD6202A8-0C19-42EC-9B4F-319BFB73383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25" name="TextBox 10124">
          <a:extLst>
            <a:ext uri="{FF2B5EF4-FFF2-40B4-BE49-F238E27FC236}">
              <a16:creationId xmlns:a16="http://schemas.microsoft.com/office/drawing/2014/main" id="{10FE8D58-7EE4-478E-9C98-099618D65E2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26" name="TextBox 10125">
          <a:extLst>
            <a:ext uri="{FF2B5EF4-FFF2-40B4-BE49-F238E27FC236}">
              <a16:creationId xmlns:a16="http://schemas.microsoft.com/office/drawing/2014/main" id="{1B937C25-C925-4602-8558-1661A39FBF9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27" name="TextBox 10126">
          <a:extLst>
            <a:ext uri="{FF2B5EF4-FFF2-40B4-BE49-F238E27FC236}">
              <a16:creationId xmlns:a16="http://schemas.microsoft.com/office/drawing/2014/main" id="{7BC89C87-8CC4-48CE-A373-A637FDD58F8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28" name="TextBox 10127">
          <a:extLst>
            <a:ext uri="{FF2B5EF4-FFF2-40B4-BE49-F238E27FC236}">
              <a16:creationId xmlns:a16="http://schemas.microsoft.com/office/drawing/2014/main" id="{183CFDFA-0E0B-46A0-B63A-C469EC541FD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29" name="TextBox 10128">
          <a:extLst>
            <a:ext uri="{FF2B5EF4-FFF2-40B4-BE49-F238E27FC236}">
              <a16:creationId xmlns:a16="http://schemas.microsoft.com/office/drawing/2014/main" id="{70A08C3D-BDEB-4307-94CE-3520E0E595B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30" name="TextBox 10129">
          <a:extLst>
            <a:ext uri="{FF2B5EF4-FFF2-40B4-BE49-F238E27FC236}">
              <a16:creationId xmlns:a16="http://schemas.microsoft.com/office/drawing/2014/main" id="{747C88CE-D68E-49AA-9F07-1D2571BEBBE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31" name="TextBox 10130">
          <a:extLst>
            <a:ext uri="{FF2B5EF4-FFF2-40B4-BE49-F238E27FC236}">
              <a16:creationId xmlns:a16="http://schemas.microsoft.com/office/drawing/2014/main" id="{5A9B4042-06AD-45C4-863B-571FB35B6BC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32" name="TextBox 10131">
          <a:extLst>
            <a:ext uri="{FF2B5EF4-FFF2-40B4-BE49-F238E27FC236}">
              <a16:creationId xmlns:a16="http://schemas.microsoft.com/office/drawing/2014/main" id="{F10CADEC-18E3-46B5-A3DB-CF38C5E53E9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33" name="TextBox 10132">
          <a:extLst>
            <a:ext uri="{FF2B5EF4-FFF2-40B4-BE49-F238E27FC236}">
              <a16:creationId xmlns:a16="http://schemas.microsoft.com/office/drawing/2014/main" id="{FDE433A8-3511-4388-B3C1-2BA98F9A5B4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34" name="TextBox 10133">
          <a:extLst>
            <a:ext uri="{FF2B5EF4-FFF2-40B4-BE49-F238E27FC236}">
              <a16:creationId xmlns:a16="http://schemas.microsoft.com/office/drawing/2014/main" id="{E0FF3074-B2EB-498F-8751-88D8B6F7937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35" name="TextBox 10134">
          <a:extLst>
            <a:ext uri="{FF2B5EF4-FFF2-40B4-BE49-F238E27FC236}">
              <a16:creationId xmlns:a16="http://schemas.microsoft.com/office/drawing/2014/main" id="{27AB7B76-E232-424B-ABE3-EAB37CC36A9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36" name="TextBox 10135">
          <a:extLst>
            <a:ext uri="{FF2B5EF4-FFF2-40B4-BE49-F238E27FC236}">
              <a16:creationId xmlns:a16="http://schemas.microsoft.com/office/drawing/2014/main" id="{9191C837-CBA5-4EDA-8DB7-70326D52254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37" name="TextBox 10136">
          <a:extLst>
            <a:ext uri="{FF2B5EF4-FFF2-40B4-BE49-F238E27FC236}">
              <a16:creationId xmlns:a16="http://schemas.microsoft.com/office/drawing/2014/main" id="{2326B4F1-5BB2-4FA4-82E3-006D9B6082D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38" name="TextBox 10137">
          <a:extLst>
            <a:ext uri="{FF2B5EF4-FFF2-40B4-BE49-F238E27FC236}">
              <a16:creationId xmlns:a16="http://schemas.microsoft.com/office/drawing/2014/main" id="{CB4C6FEF-3E60-4B47-96EF-7E11927F594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39" name="TextBox 10138">
          <a:extLst>
            <a:ext uri="{FF2B5EF4-FFF2-40B4-BE49-F238E27FC236}">
              <a16:creationId xmlns:a16="http://schemas.microsoft.com/office/drawing/2014/main" id="{D93699D5-9FA7-4B6E-AA31-6D4D1C9400C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40" name="TextBox 10139">
          <a:extLst>
            <a:ext uri="{FF2B5EF4-FFF2-40B4-BE49-F238E27FC236}">
              <a16:creationId xmlns:a16="http://schemas.microsoft.com/office/drawing/2014/main" id="{66F7FEF9-EDF1-4C94-8095-48E219AB48F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41" name="TextBox 10140">
          <a:extLst>
            <a:ext uri="{FF2B5EF4-FFF2-40B4-BE49-F238E27FC236}">
              <a16:creationId xmlns:a16="http://schemas.microsoft.com/office/drawing/2014/main" id="{BDCE1AED-A470-4B8A-9CB4-A8DFF1C2534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42" name="TextBox 10141">
          <a:extLst>
            <a:ext uri="{FF2B5EF4-FFF2-40B4-BE49-F238E27FC236}">
              <a16:creationId xmlns:a16="http://schemas.microsoft.com/office/drawing/2014/main" id="{5B4AFCD6-13A9-45F1-86FC-9D484327481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43" name="TextBox 10142">
          <a:extLst>
            <a:ext uri="{FF2B5EF4-FFF2-40B4-BE49-F238E27FC236}">
              <a16:creationId xmlns:a16="http://schemas.microsoft.com/office/drawing/2014/main" id="{59A9C29C-991C-46BE-8E84-2D7B49FEECA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44" name="TextBox 10143">
          <a:extLst>
            <a:ext uri="{FF2B5EF4-FFF2-40B4-BE49-F238E27FC236}">
              <a16:creationId xmlns:a16="http://schemas.microsoft.com/office/drawing/2014/main" id="{83919917-3AD5-42D8-920F-8A59CF05BCB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45" name="TextBox 10144">
          <a:extLst>
            <a:ext uri="{FF2B5EF4-FFF2-40B4-BE49-F238E27FC236}">
              <a16:creationId xmlns:a16="http://schemas.microsoft.com/office/drawing/2014/main" id="{9146DBB0-7398-4AB6-BCAB-6D8A1E07A9B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46" name="TextBox 10145">
          <a:extLst>
            <a:ext uri="{FF2B5EF4-FFF2-40B4-BE49-F238E27FC236}">
              <a16:creationId xmlns:a16="http://schemas.microsoft.com/office/drawing/2014/main" id="{3F41A174-C16F-42AF-A93C-75485C4B4BB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47" name="TextBox 10146">
          <a:extLst>
            <a:ext uri="{FF2B5EF4-FFF2-40B4-BE49-F238E27FC236}">
              <a16:creationId xmlns:a16="http://schemas.microsoft.com/office/drawing/2014/main" id="{FACFA87B-D981-47A2-9644-2ABEBCA12AE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48" name="TextBox 10147">
          <a:extLst>
            <a:ext uri="{FF2B5EF4-FFF2-40B4-BE49-F238E27FC236}">
              <a16:creationId xmlns:a16="http://schemas.microsoft.com/office/drawing/2014/main" id="{1F9A5850-B838-4939-9C60-97AC62F3374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49" name="TextBox 10148">
          <a:extLst>
            <a:ext uri="{FF2B5EF4-FFF2-40B4-BE49-F238E27FC236}">
              <a16:creationId xmlns:a16="http://schemas.microsoft.com/office/drawing/2014/main" id="{0CDB6163-BBE8-42E2-8DC2-7E056C4A08E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50" name="TextBox 10149">
          <a:extLst>
            <a:ext uri="{FF2B5EF4-FFF2-40B4-BE49-F238E27FC236}">
              <a16:creationId xmlns:a16="http://schemas.microsoft.com/office/drawing/2014/main" id="{EC9A03F5-0D3F-497A-8085-A33597295A1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51" name="TextBox 10150">
          <a:extLst>
            <a:ext uri="{FF2B5EF4-FFF2-40B4-BE49-F238E27FC236}">
              <a16:creationId xmlns:a16="http://schemas.microsoft.com/office/drawing/2014/main" id="{E7F41BF3-64E2-4A56-B43C-741D98807C3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52" name="TextBox 10151">
          <a:extLst>
            <a:ext uri="{FF2B5EF4-FFF2-40B4-BE49-F238E27FC236}">
              <a16:creationId xmlns:a16="http://schemas.microsoft.com/office/drawing/2014/main" id="{90081888-F435-46A7-991D-D5D946B61BD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53" name="TextBox 10152">
          <a:extLst>
            <a:ext uri="{FF2B5EF4-FFF2-40B4-BE49-F238E27FC236}">
              <a16:creationId xmlns:a16="http://schemas.microsoft.com/office/drawing/2014/main" id="{93CB0D38-285F-4750-98C0-6D149F16B33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54" name="TextBox 10153">
          <a:extLst>
            <a:ext uri="{FF2B5EF4-FFF2-40B4-BE49-F238E27FC236}">
              <a16:creationId xmlns:a16="http://schemas.microsoft.com/office/drawing/2014/main" id="{649CBE9E-7405-403C-8FA7-A93C1F857C2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55" name="TextBox 10154">
          <a:extLst>
            <a:ext uri="{FF2B5EF4-FFF2-40B4-BE49-F238E27FC236}">
              <a16:creationId xmlns:a16="http://schemas.microsoft.com/office/drawing/2014/main" id="{80C5E39F-984B-4A17-BFD4-7F72EAD5ABD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56" name="TextBox 10155">
          <a:extLst>
            <a:ext uri="{FF2B5EF4-FFF2-40B4-BE49-F238E27FC236}">
              <a16:creationId xmlns:a16="http://schemas.microsoft.com/office/drawing/2014/main" id="{068F3328-1F56-4519-BD35-4C434D883E3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57" name="TextBox 10156">
          <a:extLst>
            <a:ext uri="{FF2B5EF4-FFF2-40B4-BE49-F238E27FC236}">
              <a16:creationId xmlns:a16="http://schemas.microsoft.com/office/drawing/2014/main" id="{96F05BCB-90CE-4B4E-8950-8E2E0CC87F4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58" name="TextBox 10157">
          <a:extLst>
            <a:ext uri="{FF2B5EF4-FFF2-40B4-BE49-F238E27FC236}">
              <a16:creationId xmlns:a16="http://schemas.microsoft.com/office/drawing/2014/main" id="{A289BD17-E830-45E9-8417-B6BA7BAEE4A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59" name="TextBox 10158">
          <a:extLst>
            <a:ext uri="{FF2B5EF4-FFF2-40B4-BE49-F238E27FC236}">
              <a16:creationId xmlns:a16="http://schemas.microsoft.com/office/drawing/2014/main" id="{C762B215-0D61-427C-B9D8-B5017D095DC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60" name="TextBox 10159">
          <a:extLst>
            <a:ext uri="{FF2B5EF4-FFF2-40B4-BE49-F238E27FC236}">
              <a16:creationId xmlns:a16="http://schemas.microsoft.com/office/drawing/2014/main" id="{6A475ABC-CA98-4162-A42A-2AA8C92D172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61" name="TextBox 10160">
          <a:extLst>
            <a:ext uri="{FF2B5EF4-FFF2-40B4-BE49-F238E27FC236}">
              <a16:creationId xmlns:a16="http://schemas.microsoft.com/office/drawing/2014/main" id="{53FDBE96-ADBC-4B42-80F1-9D48F4A12EE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62" name="TextBox 10161">
          <a:extLst>
            <a:ext uri="{FF2B5EF4-FFF2-40B4-BE49-F238E27FC236}">
              <a16:creationId xmlns:a16="http://schemas.microsoft.com/office/drawing/2014/main" id="{7991BE21-0093-4086-8EE6-E58F4F93613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63" name="TextBox 10162">
          <a:extLst>
            <a:ext uri="{FF2B5EF4-FFF2-40B4-BE49-F238E27FC236}">
              <a16:creationId xmlns:a16="http://schemas.microsoft.com/office/drawing/2014/main" id="{A9908EAE-82E0-4134-A910-5D7E63889A9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64" name="TextBox 10163">
          <a:extLst>
            <a:ext uri="{FF2B5EF4-FFF2-40B4-BE49-F238E27FC236}">
              <a16:creationId xmlns:a16="http://schemas.microsoft.com/office/drawing/2014/main" id="{172CD32D-3CC3-419D-A30D-A4F74713C22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65" name="TextBox 10164">
          <a:extLst>
            <a:ext uri="{FF2B5EF4-FFF2-40B4-BE49-F238E27FC236}">
              <a16:creationId xmlns:a16="http://schemas.microsoft.com/office/drawing/2014/main" id="{CCAA58F0-DE83-4098-9A66-60FFC1828CC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66" name="TextBox 10165">
          <a:extLst>
            <a:ext uri="{FF2B5EF4-FFF2-40B4-BE49-F238E27FC236}">
              <a16:creationId xmlns:a16="http://schemas.microsoft.com/office/drawing/2014/main" id="{7B3D032C-74DE-47C3-9185-760109A4E14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67" name="TextBox 10166">
          <a:extLst>
            <a:ext uri="{FF2B5EF4-FFF2-40B4-BE49-F238E27FC236}">
              <a16:creationId xmlns:a16="http://schemas.microsoft.com/office/drawing/2014/main" id="{ABDE192D-6845-452B-A77A-BD694C51DD3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68" name="TextBox 10167">
          <a:extLst>
            <a:ext uri="{FF2B5EF4-FFF2-40B4-BE49-F238E27FC236}">
              <a16:creationId xmlns:a16="http://schemas.microsoft.com/office/drawing/2014/main" id="{02F4B057-9FBE-44F2-96E1-5701F1F3F9F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69" name="TextBox 10168">
          <a:extLst>
            <a:ext uri="{FF2B5EF4-FFF2-40B4-BE49-F238E27FC236}">
              <a16:creationId xmlns:a16="http://schemas.microsoft.com/office/drawing/2014/main" id="{B3D5DDB2-5565-4064-844B-2A127F871A6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70" name="TextBox 10169">
          <a:extLst>
            <a:ext uri="{FF2B5EF4-FFF2-40B4-BE49-F238E27FC236}">
              <a16:creationId xmlns:a16="http://schemas.microsoft.com/office/drawing/2014/main" id="{60BABA7F-A0FA-4FD8-AE36-55722EDAF6D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71" name="TextBox 10170">
          <a:extLst>
            <a:ext uri="{FF2B5EF4-FFF2-40B4-BE49-F238E27FC236}">
              <a16:creationId xmlns:a16="http://schemas.microsoft.com/office/drawing/2014/main" id="{DD196756-C7B8-472F-920E-EE00638F4EE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72" name="TextBox 10171">
          <a:extLst>
            <a:ext uri="{FF2B5EF4-FFF2-40B4-BE49-F238E27FC236}">
              <a16:creationId xmlns:a16="http://schemas.microsoft.com/office/drawing/2014/main" id="{BA2AB5F9-238B-43DD-83CA-2D42307BF94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73" name="TextBox 10172">
          <a:extLst>
            <a:ext uri="{FF2B5EF4-FFF2-40B4-BE49-F238E27FC236}">
              <a16:creationId xmlns:a16="http://schemas.microsoft.com/office/drawing/2014/main" id="{EC62FB97-DC49-4387-973F-6A6BEBB1CD0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74" name="TextBox 10173">
          <a:extLst>
            <a:ext uri="{FF2B5EF4-FFF2-40B4-BE49-F238E27FC236}">
              <a16:creationId xmlns:a16="http://schemas.microsoft.com/office/drawing/2014/main" id="{D6CC1A88-61FF-44E4-8F43-4CBBFE95488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75" name="TextBox 10174">
          <a:extLst>
            <a:ext uri="{FF2B5EF4-FFF2-40B4-BE49-F238E27FC236}">
              <a16:creationId xmlns:a16="http://schemas.microsoft.com/office/drawing/2014/main" id="{5475E5A4-2FD5-4AC6-97E8-9CDE49D0FCB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76" name="TextBox 10175">
          <a:extLst>
            <a:ext uri="{FF2B5EF4-FFF2-40B4-BE49-F238E27FC236}">
              <a16:creationId xmlns:a16="http://schemas.microsoft.com/office/drawing/2014/main" id="{735A4E34-CD51-475C-A58B-EF9031B5D9E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77" name="TextBox 10176">
          <a:extLst>
            <a:ext uri="{FF2B5EF4-FFF2-40B4-BE49-F238E27FC236}">
              <a16:creationId xmlns:a16="http://schemas.microsoft.com/office/drawing/2014/main" id="{AD6B1576-0D64-4E55-87F9-AD736C31CD8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78" name="TextBox 10177">
          <a:extLst>
            <a:ext uri="{FF2B5EF4-FFF2-40B4-BE49-F238E27FC236}">
              <a16:creationId xmlns:a16="http://schemas.microsoft.com/office/drawing/2014/main" id="{B9AEDB1F-8258-45FB-994D-7084C95B660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79" name="TextBox 10178">
          <a:extLst>
            <a:ext uri="{FF2B5EF4-FFF2-40B4-BE49-F238E27FC236}">
              <a16:creationId xmlns:a16="http://schemas.microsoft.com/office/drawing/2014/main" id="{76B332D8-85B6-421A-B3CE-E5C80C7E6EC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80" name="TextBox 10179">
          <a:extLst>
            <a:ext uri="{FF2B5EF4-FFF2-40B4-BE49-F238E27FC236}">
              <a16:creationId xmlns:a16="http://schemas.microsoft.com/office/drawing/2014/main" id="{527B5522-F25F-4457-8CBF-BA7840624E6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81" name="TextBox 10180">
          <a:extLst>
            <a:ext uri="{FF2B5EF4-FFF2-40B4-BE49-F238E27FC236}">
              <a16:creationId xmlns:a16="http://schemas.microsoft.com/office/drawing/2014/main" id="{2445A374-F36B-4C28-81CE-D15082C8B86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82" name="TextBox 10181">
          <a:extLst>
            <a:ext uri="{FF2B5EF4-FFF2-40B4-BE49-F238E27FC236}">
              <a16:creationId xmlns:a16="http://schemas.microsoft.com/office/drawing/2014/main" id="{3920C9CB-1CB5-4D65-A576-03B3E31D074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83" name="TextBox 10182">
          <a:extLst>
            <a:ext uri="{FF2B5EF4-FFF2-40B4-BE49-F238E27FC236}">
              <a16:creationId xmlns:a16="http://schemas.microsoft.com/office/drawing/2014/main" id="{2CE361C2-55AD-4EEE-B27F-C5A8FE8D0E7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84" name="TextBox 10183">
          <a:extLst>
            <a:ext uri="{FF2B5EF4-FFF2-40B4-BE49-F238E27FC236}">
              <a16:creationId xmlns:a16="http://schemas.microsoft.com/office/drawing/2014/main" id="{3759AE6D-CC8E-4008-B893-6F4109787FF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85" name="TextBox 10184">
          <a:extLst>
            <a:ext uri="{FF2B5EF4-FFF2-40B4-BE49-F238E27FC236}">
              <a16:creationId xmlns:a16="http://schemas.microsoft.com/office/drawing/2014/main" id="{2BBB6B17-2FD4-428D-B693-E74509F1A51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86" name="TextBox 10185">
          <a:extLst>
            <a:ext uri="{FF2B5EF4-FFF2-40B4-BE49-F238E27FC236}">
              <a16:creationId xmlns:a16="http://schemas.microsoft.com/office/drawing/2014/main" id="{4402311E-CAB0-49DF-95C4-51DFE6AAF6E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87" name="TextBox 10186">
          <a:extLst>
            <a:ext uri="{FF2B5EF4-FFF2-40B4-BE49-F238E27FC236}">
              <a16:creationId xmlns:a16="http://schemas.microsoft.com/office/drawing/2014/main" id="{6CB94817-7172-4067-BB80-20571008E12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88" name="TextBox 10187">
          <a:extLst>
            <a:ext uri="{FF2B5EF4-FFF2-40B4-BE49-F238E27FC236}">
              <a16:creationId xmlns:a16="http://schemas.microsoft.com/office/drawing/2014/main" id="{2DC07B0F-8392-4F71-805F-BBEC166B76E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89" name="TextBox 10188">
          <a:extLst>
            <a:ext uri="{FF2B5EF4-FFF2-40B4-BE49-F238E27FC236}">
              <a16:creationId xmlns:a16="http://schemas.microsoft.com/office/drawing/2014/main" id="{D289B27F-CFD7-4122-8077-8FEEF34DA80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90" name="TextBox 10189">
          <a:extLst>
            <a:ext uri="{FF2B5EF4-FFF2-40B4-BE49-F238E27FC236}">
              <a16:creationId xmlns:a16="http://schemas.microsoft.com/office/drawing/2014/main" id="{A54DF26D-3170-477A-B3F2-68E0C4C3F3E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91" name="TextBox 10190">
          <a:extLst>
            <a:ext uri="{FF2B5EF4-FFF2-40B4-BE49-F238E27FC236}">
              <a16:creationId xmlns:a16="http://schemas.microsoft.com/office/drawing/2014/main" id="{22A91AD9-ECD4-4FF5-A60B-1BBAC9D2DCF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92" name="TextBox 10191">
          <a:extLst>
            <a:ext uri="{FF2B5EF4-FFF2-40B4-BE49-F238E27FC236}">
              <a16:creationId xmlns:a16="http://schemas.microsoft.com/office/drawing/2014/main" id="{B4DBA7AB-B8C2-471D-A7AE-B2EE0F69805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93" name="TextBox 10192">
          <a:extLst>
            <a:ext uri="{FF2B5EF4-FFF2-40B4-BE49-F238E27FC236}">
              <a16:creationId xmlns:a16="http://schemas.microsoft.com/office/drawing/2014/main" id="{9CA92BFB-2021-4D5A-A707-7D91FA91241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94" name="TextBox 10193">
          <a:extLst>
            <a:ext uri="{FF2B5EF4-FFF2-40B4-BE49-F238E27FC236}">
              <a16:creationId xmlns:a16="http://schemas.microsoft.com/office/drawing/2014/main" id="{C8A0C66A-0EB1-4BB8-9502-BF7B4F25AFF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95" name="TextBox 10194">
          <a:extLst>
            <a:ext uri="{FF2B5EF4-FFF2-40B4-BE49-F238E27FC236}">
              <a16:creationId xmlns:a16="http://schemas.microsoft.com/office/drawing/2014/main" id="{DF689E7C-4455-413E-8BB0-B71323CDA3D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96" name="TextBox 10195">
          <a:extLst>
            <a:ext uri="{FF2B5EF4-FFF2-40B4-BE49-F238E27FC236}">
              <a16:creationId xmlns:a16="http://schemas.microsoft.com/office/drawing/2014/main" id="{6B4AAFCC-EB11-463F-91F1-096D8C64376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97" name="TextBox 10196">
          <a:extLst>
            <a:ext uri="{FF2B5EF4-FFF2-40B4-BE49-F238E27FC236}">
              <a16:creationId xmlns:a16="http://schemas.microsoft.com/office/drawing/2014/main" id="{4F844A08-FB6C-439D-BDE3-91D125FC112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98" name="TextBox 10197">
          <a:extLst>
            <a:ext uri="{FF2B5EF4-FFF2-40B4-BE49-F238E27FC236}">
              <a16:creationId xmlns:a16="http://schemas.microsoft.com/office/drawing/2014/main" id="{257D4A55-997F-4419-8D49-8705A23BC12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199" name="TextBox 10198">
          <a:extLst>
            <a:ext uri="{FF2B5EF4-FFF2-40B4-BE49-F238E27FC236}">
              <a16:creationId xmlns:a16="http://schemas.microsoft.com/office/drawing/2014/main" id="{BA1CAEE4-2C04-4FEC-8F54-7B74E87CF3C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00" name="TextBox 10199">
          <a:extLst>
            <a:ext uri="{FF2B5EF4-FFF2-40B4-BE49-F238E27FC236}">
              <a16:creationId xmlns:a16="http://schemas.microsoft.com/office/drawing/2014/main" id="{ED27A5C8-B863-4837-979F-84F4123C763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01" name="TextBox 10200">
          <a:extLst>
            <a:ext uri="{FF2B5EF4-FFF2-40B4-BE49-F238E27FC236}">
              <a16:creationId xmlns:a16="http://schemas.microsoft.com/office/drawing/2014/main" id="{8BA06F44-87FF-4BC1-B23E-72F11A21387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02" name="TextBox 10201">
          <a:extLst>
            <a:ext uri="{FF2B5EF4-FFF2-40B4-BE49-F238E27FC236}">
              <a16:creationId xmlns:a16="http://schemas.microsoft.com/office/drawing/2014/main" id="{647125EF-B961-44F8-B77D-3DC0E6E4F3D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03" name="TextBox 10202">
          <a:extLst>
            <a:ext uri="{FF2B5EF4-FFF2-40B4-BE49-F238E27FC236}">
              <a16:creationId xmlns:a16="http://schemas.microsoft.com/office/drawing/2014/main" id="{39B11359-756A-43B4-ADB5-708D3704CAE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04" name="TextBox 10203">
          <a:extLst>
            <a:ext uri="{FF2B5EF4-FFF2-40B4-BE49-F238E27FC236}">
              <a16:creationId xmlns:a16="http://schemas.microsoft.com/office/drawing/2014/main" id="{7EBBC1C0-40CC-4F37-AD2C-6AFE4C32D1C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05" name="TextBox 10204">
          <a:extLst>
            <a:ext uri="{FF2B5EF4-FFF2-40B4-BE49-F238E27FC236}">
              <a16:creationId xmlns:a16="http://schemas.microsoft.com/office/drawing/2014/main" id="{080AD15F-E34D-43F2-A619-CEE59A481C5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06" name="TextBox 10205">
          <a:extLst>
            <a:ext uri="{FF2B5EF4-FFF2-40B4-BE49-F238E27FC236}">
              <a16:creationId xmlns:a16="http://schemas.microsoft.com/office/drawing/2014/main" id="{3FF33B34-AC93-40DC-A904-D617C885506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07" name="TextBox 10206">
          <a:extLst>
            <a:ext uri="{FF2B5EF4-FFF2-40B4-BE49-F238E27FC236}">
              <a16:creationId xmlns:a16="http://schemas.microsoft.com/office/drawing/2014/main" id="{25A7CF8F-9D35-416C-AD4E-AC54D9FD9C3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08" name="TextBox 10207">
          <a:extLst>
            <a:ext uri="{FF2B5EF4-FFF2-40B4-BE49-F238E27FC236}">
              <a16:creationId xmlns:a16="http://schemas.microsoft.com/office/drawing/2014/main" id="{B075ACA1-CB23-421D-B700-05A02FB7769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09" name="TextBox 10208">
          <a:extLst>
            <a:ext uri="{FF2B5EF4-FFF2-40B4-BE49-F238E27FC236}">
              <a16:creationId xmlns:a16="http://schemas.microsoft.com/office/drawing/2014/main" id="{1119E255-D4C4-4DC5-8547-895CE9BAE2A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10" name="TextBox 10209">
          <a:extLst>
            <a:ext uri="{FF2B5EF4-FFF2-40B4-BE49-F238E27FC236}">
              <a16:creationId xmlns:a16="http://schemas.microsoft.com/office/drawing/2014/main" id="{73DE510B-F06C-4070-BFB3-0342F5A2647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11" name="TextBox 10210">
          <a:extLst>
            <a:ext uri="{FF2B5EF4-FFF2-40B4-BE49-F238E27FC236}">
              <a16:creationId xmlns:a16="http://schemas.microsoft.com/office/drawing/2014/main" id="{763CD3A5-C29B-49BA-88E1-586D48122DE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12" name="TextBox 10211">
          <a:extLst>
            <a:ext uri="{FF2B5EF4-FFF2-40B4-BE49-F238E27FC236}">
              <a16:creationId xmlns:a16="http://schemas.microsoft.com/office/drawing/2014/main" id="{EC351F08-686E-489F-89C9-5F41DE6EBA5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13" name="TextBox 10212">
          <a:extLst>
            <a:ext uri="{FF2B5EF4-FFF2-40B4-BE49-F238E27FC236}">
              <a16:creationId xmlns:a16="http://schemas.microsoft.com/office/drawing/2014/main" id="{0FF22735-50A0-4EE2-8D55-327A23E8766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14" name="TextBox 10213">
          <a:extLst>
            <a:ext uri="{FF2B5EF4-FFF2-40B4-BE49-F238E27FC236}">
              <a16:creationId xmlns:a16="http://schemas.microsoft.com/office/drawing/2014/main" id="{4366AFB3-53FE-48DD-AC2C-800A8DEEFCF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15" name="TextBox 10214">
          <a:extLst>
            <a:ext uri="{FF2B5EF4-FFF2-40B4-BE49-F238E27FC236}">
              <a16:creationId xmlns:a16="http://schemas.microsoft.com/office/drawing/2014/main" id="{7E34538E-5C96-4BFB-AE7A-6EDCC86A2A0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16" name="TextBox 10215">
          <a:extLst>
            <a:ext uri="{FF2B5EF4-FFF2-40B4-BE49-F238E27FC236}">
              <a16:creationId xmlns:a16="http://schemas.microsoft.com/office/drawing/2014/main" id="{1EA95BCB-10C9-484C-B119-B3F579D2128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17" name="TextBox 10216">
          <a:extLst>
            <a:ext uri="{FF2B5EF4-FFF2-40B4-BE49-F238E27FC236}">
              <a16:creationId xmlns:a16="http://schemas.microsoft.com/office/drawing/2014/main" id="{B5C6120E-91F8-4F59-B1CF-A7C6901AFCE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18" name="TextBox 10217">
          <a:extLst>
            <a:ext uri="{FF2B5EF4-FFF2-40B4-BE49-F238E27FC236}">
              <a16:creationId xmlns:a16="http://schemas.microsoft.com/office/drawing/2014/main" id="{54E188EA-3B6C-4A2D-A13C-09D0FE89FCF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19" name="TextBox 10218">
          <a:extLst>
            <a:ext uri="{FF2B5EF4-FFF2-40B4-BE49-F238E27FC236}">
              <a16:creationId xmlns:a16="http://schemas.microsoft.com/office/drawing/2014/main" id="{D108DEDB-1EAB-4F01-8DF9-A8FCCF26A3D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20" name="TextBox 10219">
          <a:extLst>
            <a:ext uri="{FF2B5EF4-FFF2-40B4-BE49-F238E27FC236}">
              <a16:creationId xmlns:a16="http://schemas.microsoft.com/office/drawing/2014/main" id="{99E69D9D-FAA4-4564-B1C2-0A4769877C7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21" name="TextBox 10220">
          <a:extLst>
            <a:ext uri="{FF2B5EF4-FFF2-40B4-BE49-F238E27FC236}">
              <a16:creationId xmlns:a16="http://schemas.microsoft.com/office/drawing/2014/main" id="{10B7D998-E0D0-4D1F-9E91-0260C0AB44C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22" name="TextBox 10221">
          <a:extLst>
            <a:ext uri="{FF2B5EF4-FFF2-40B4-BE49-F238E27FC236}">
              <a16:creationId xmlns:a16="http://schemas.microsoft.com/office/drawing/2014/main" id="{39E20EDB-DBB0-4A2D-942F-FC5A8243048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23" name="TextBox 10222">
          <a:extLst>
            <a:ext uri="{FF2B5EF4-FFF2-40B4-BE49-F238E27FC236}">
              <a16:creationId xmlns:a16="http://schemas.microsoft.com/office/drawing/2014/main" id="{33925D30-FFB2-4901-A8E2-8DA25C1C563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24" name="TextBox 10223">
          <a:extLst>
            <a:ext uri="{FF2B5EF4-FFF2-40B4-BE49-F238E27FC236}">
              <a16:creationId xmlns:a16="http://schemas.microsoft.com/office/drawing/2014/main" id="{2893750D-CB77-4BAF-B3D9-BF81E42FC9A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25" name="TextBox 10224">
          <a:extLst>
            <a:ext uri="{FF2B5EF4-FFF2-40B4-BE49-F238E27FC236}">
              <a16:creationId xmlns:a16="http://schemas.microsoft.com/office/drawing/2014/main" id="{2741C4EA-B01E-414B-9727-89137990DF4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26" name="TextBox 10225">
          <a:extLst>
            <a:ext uri="{FF2B5EF4-FFF2-40B4-BE49-F238E27FC236}">
              <a16:creationId xmlns:a16="http://schemas.microsoft.com/office/drawing/2014/main" id="{281E2E5F-50BF-4981-9B03-E387B70450B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27" name="TextBox 10226">
          <a:extLst>
            <a:ext uri="{FF2B5EF4-FFF2-40B4-BE49-F238E27FC236}">
              <a16:creationId xmlns:a16="http://schemas.microsoft.com/office/drawing/2014/main" id="{FE75F899-B186-4D17-A468-6970BE6BE4C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28" name="TextBox 10227">
          <a:extLst>
            <a:ext uri="{FF2B5EF4-FFF2-40B4-BE49-F238E27FC236}">
              <a16:creationId xmlns:a16="http://schemas.microsoft.com/office/drawing/2014/main" id="{64FC1549-AFD0-4AA8-B1EF-5E9882B2BB2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29" name="TextBox 10228">
          <a:extLst>
            <a:ext uri="{FF2B5EF4-FFF2-40B4-BE49-F238E27FC236}">
              <a16:creationId xmlns:a16="http://schemas.microsoft.com/office/drawing/2014/main" id="{D750CCE4-778E-48E0-BDA9-6B2E77B7BC9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30" name="TextBox 10229">
          <a:extLst>
            <a:ext uri="{FF2B5EF4-FFF2-40B4-BE49-F238E27FC236}">
              <a16:creationId xmlns:a16="http://schemas.microsoft.com/office/drawing/2014/main" id="{BFC50BFC-54B2-4A69-B782-EC94BD603A6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31" name="TextBox 10230">
          <a:extLst>
            <a:ext uri="{FF2B5EF4-FFF2-40B4-BE49-F238E27FC236}">
              <a16:creationId xmlns:a16="http://schemas.microsoft.com/office/drawing/2014/main" id="{86A99504-E8D4-4BFA-8A47-AD63AAF3C21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32" name="TextBox 10231">
          <a:extLst>
            <a:ext uri="{FF2B5EF4-FFF2-40B4-BE49-F238E27FC236}">
              <a16:creationId xmlns:a16="http://schemas.microsoft.com/office/drawing/2014/main" id="{E6419B3F-01E8-4376-8F72-D4DACAC0638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33" name="TextBox 10232">
          <a:extLst>
            <a:ext uri="{FF2B5EF4-FFF2-40B4-BE49-F238E27FC236}">
              <a16:creationId xmlns:a16="http://schemas.microsoft.com/office/drawing/2014/main" id="{66B53638-BF42-4AE0-9108-26CFAC52962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34" name="TextBox 10233">
          <a:extLst>
            <a:ext uri="{FF2B5EF4-FFF2-40B4-BE49-F238E27FC236}">
              <a16:creationId xmlns:a16="http://schemas.microsoft.com/office/drawing/2014/main" id="{931A1FC7-695E-4A78-80E7-50C0B67A58C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35" name="TextBox 10234">
          <a:extLst>
            <a:ext uri="{FF2B5EF4-FFF2-40B4-BE49-F238E27FC236}">
              <a16:creationId xmlns:a16="http://schemas.microsoft.com/office/drawing/2014/main" id="{55B73153-4739-496C-99AD-9A0592FE511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36" name="TextBox 10235">
          <a:extLst>
            <a:ext uri="{FF2B5EF4-FFF2-40B4-BE49-F238E27FC236}">
              <a16:creationId xmlns:a16="http://schemas.microsoft.com/office/drawing/2014/main" id="{A5FBE9C0-EF86-4EC0-83AC-C069F64C6F9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37" name="TextBox 10236">
          <a:extLst>
            <a:ext uri="{FF2B5EF4-FFF2-40B4-BE49-F238E27FC236}">
              <a16:creationId xmlns:a16="http://schemas.microsoft.com/office/drawing/2014/main" id="{D6A82B0D-59CD-4943-939B-0FF8C3ADF42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38" name="TextBox 10237">
          <a:extLst>
            <a:ext uri="{FF2B5EF4-FFF2-40B4-BE49-F238E27FC236}">
              <a16:creationId xmlns:a16="http://schemas.microsoft.com/office/drawing/2014/main" id="{69385BF7-253D-4A88-A1B8-2273484548F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39" name="TextBox 10238">
          <a:extLst>
            <a:ext uri="{FF2B5EF4-FFF2-40B4-BE49-F238E27FC236}">
              <a16:creationId xmlns:a16="http://schemas.microsoft.com/office/drawing/2014/main" id="{B0C2A8F0-1753-4CB5-94D6-CF517110C4A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40" name="TextBox 10239">
          <a:extLst>
            <a:ext uri="{FF2B5EF4-FFF2-40B4-BE49-F238E27FC236}">
              <a16:creationId xmlns:a16="http://schemas.microsoft.com/office/drawing/2014/main" id="{0DEC2D17-3E7F-4896-8A1B-62FE5BDFA7D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41" name="TextBox 10240">
          <a:extLst>
            <a:ext uri="{FF2B5EF4-FFF2-40B4-BE49-F238E27FC236}">
              <a16:creationId xmlns:a16="http://schemas.microsoft.com/office/drawing/2014/main" id="{792BF032-4178-4322-92C0-5BBEE516185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42" name="TextBox 10241">
          <a:extLst>
            <a:ext uri="{FF2B5EF4-FFF2-40B4-BE49-F238E27FC236}">
              <a16:creationId xmlns:a16="http://schemas.microsoft.com/office/drawing/2014/main" id="{2C69E489-32EE-4C64-9643-D41F38B23F5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43" name="TextBox 10242">
          <a:extLst>
            <a:ext uri="{FF2B5EF4-FFF2-40B4-BE49-F238E27FC236}">
              <a16:creationId xmlns:a16="http://schemas.microsoft.com/office/drawing/2014/main" id="{992D22F0-4059-4760-99A1-39C4FD97C15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44" name="TextBox 10243">
          <a:extLst>
            <a:ext uri="{FF2B5EF4-FFF2-40B4-BE49-F238E27FC236}">
              <a16:creationId xmlns:a16="http://schemas.microsoft.com/office/drawing/2014/main" id="{BDE59AA2-547F-485A-813E-88A61911899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45" name="TextBox 10244">
          <a:extLst>
            <a:ext uri="{FF2B5EF4-FFF2-40B4-BE49-F238E27FC236}">
              <a16:creationId xmlns:a16="http://schemas.microsoft.com/office/drawing/2014/main" id="{849E0EE8-FB3C-4D77-B2EF-3E92F7F43B0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46" name="TextBox 10245">
          <a:extLst>
            <a:ext uri="{FF2B5EF4-FFF2-40B4-BE49-F238E27FC236}">
              <a16:creationId xmlns:a16="http://schemas.microsoft.com/office/drawing/2014/main" id="{8669FA06-18D1-43F7-98D3-4DDAEBFABA0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47" name="TextBox 10246">
          <a:extLst>
            <a:ext uri="{FF2B5EF4-FFF2-40B4-BE49-F238E27FC236}">
              <a16:creationId xmlns:a16="http://schemas.microsoft.com/office/drawing/2014/main" id="{DB594DB6-F6C0-4E3A-8179-9425F489DEE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48" name="TextBox 10247">
          <a:extLst>
            <a:ext uri="{FF2B5EF4-FFF2-40B4-BE49-F238E27FC236}">
              <a16:creationId xmlns:a16="http://schemas.microsoft.com/office/drawing/2014/main" id="{D634F20E-AD20-4878-B6B9-6FEF618C095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49" name="TextBox 10248">
          <a:extLst>
            <a:ext uri="{FF2B5EF4-FFF2-40B4-BE49-F238E27FC236}">
              <a16:creationId xmlns:a16="http://schemas.microsoft.com/office/drawing/2014/main" id="{37C39BEF-BCD1-4C7A-BF45-5FD2923567D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50" name="TextBox 10249">
          <a:extLst>
            <a:ext uri="{FF2B5EF4-FFF2-40B4-BE49-F238E27FC236}">
              <a16:creationId xmlns:a16="http://schemas.microsoft.com/office/drawing/2014/main" id="{8139570A-6274-46AD-802B-631B4BB3848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51" name="TextBox 10250">
          <a:extLst>
            <a:ext uri="{FF2B5EF4-FFF2-40B4-BE49-F238E27FC236}">
              <a16:creationId xmlns:a16="http://schemas.microsoft.com/office/drawing/2014/main" id="{302F34FA-8FEC-4F8B-82D6-2843CEDCDDA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52" name="TextBox 10251">
          <a:extLst>
            <a:ext uri="{FF2B5EF4-FFF2-40B4-BE49-F238E27FC236}">
              <a16:creationId xmlns:a16="http://schemas.microsoft.com/office/drawing/2014/main" id="{35FEE3CE-5212-4E5C-8A2A-AAF401FDD16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53" name="TextBox 10252">
          <a:extLst>
            <a:ext uri="{FF2B5EF4-FFF2-40B4-BE49-F238E27FC236}">
              <a16:creationId xmlns:a16="http://schemas.microsoft.com/office/drawing/2014/main" id="{41E78E68-7C73-4CE3-97BA-84C9757A788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54" name="TextBox 10253">
          <a:extLst>
            <a:ext uri="{FF2B5EF4-FFF2-40B4-BE49-F238E27FC236}">
              <a16:creationId xmlns:a16="http://schemas.microsoft.com/office/drawing/2014/main" id="{950149A8-FB83-41E9-9D70-981D52DB5F0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55" name="TextBox 10254">
          <a:extLst>
            <a:ext uri="{FF2B5EF4-FFF2-40B4-BE49-F238E27FC236}">
              <a16:creationId xmlns:a16="http://schemas.microsoft.com/office/drawing/2014/main" id="{266B8B2E-1CA9-45AE-A34C-105F7A589CA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56" name="TextBox 10255">
          <a:extLst>
            <a:ext uri="{FF2B5EF4-FFF2-40B4-BE49-F238E27FC236}">
              <a16:creationId xmlns:a16="http://schemas.microsoft.com/office/drawing/2014/main" id="{B00FA2F4-5DEA-414D-A42F-C707CFBC977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57" name="TextBox 10256">
          <a:extLst>
            <a:ext uri="{FF2B5EF4-FFF2-40B4-BE49-F238E27FC236}">
              <a16:creationId xmlns:a16="http://schemas.microsoft.com/office/drawing/2014/main" id="{0AB8C85B-B176-4E8C-83AD-694E93E5696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58" name="TextBox 10257">
          <a:extLst>
            <a:ext uri="{FF2B5EF4-FFF2-40B4-BE49-F238E27FC236}">
              <a16:creationId xmlns:a16="http://schemas.microsoft.com/office/drawing/2014/main" id="{854E4134-657C-473B-8FCF-8E7D4CB54EE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59" name="TextBox 10258">
          <a:extLst>
            <a:ext uri="{FF2B5EF4-FFF2-40B4-BE49-F238E27FC236}">
              <a16:creationId xmlns:a16="http://schemas.microsoft.com/office/drawing/2014/main" id="{BE01E46B-4458-44B6-B891-9DB4CF09987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60" name="TextBox 10259">
          <a:extLst>
            <a:ext uri="{FF2B5EF4-FFF2-40B4-BE49-F238E27FC236}">
              <a16:creationId xmlns:a16="http://schemas.microsoft.com/office/drawing/2014/main" id="{8EBA7A7B-7642-43D5-9022-5C59A457FA5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61" name="TextBox 10260">
          <a:extLst>
            <a:ext uri="{FF2B5EF4-FFF2-40B4-BE49-F238E27FC236}">
              <a16:creationId xmlns:a16="http://schemas.microsoft.com/office/drawing/2014/main" id="{2FFE21BC-0522-41A8-A738-F55A6E6443C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62" name="TextBox 10261">
          <a:extLst>
            <a:ext uri="{FF2B5EF4-FFF2-40B4-BE49-F238E27FC236}">
              <a16:creationId xmlns:a16="http://schemas.microsoft.com/office/drawing/2014/main" id="{7A359F36-4255-4418-A8E5-077E81A5264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63" name="TextBox 10262">
          <a:extLst>
            <a:ext uri="{FF2B5EF4-FFF2-40B4-BE49-F238E27FC236}">
              <a16:creationId xmlns:a16="http://schemas.microsoft.com/office/drawing/2014/main" id="{C12891BF-B632-47F2-B462-C8531EA0137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64" name="TextBox 10263">
          <a:extLst>
            <a:ext uri="{FF2B5EF4-FFF2-40B4-BE49-F238E27FC236}">
              <a16:creationId xmlns:a16="http://schemas.microsoft.com/office/drawing/2014/main" id="{AEEF6692-D7F3-4210-BE8C-375C23B0CE9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65" name="TextBox 10264">
          <a:extLst>
            <a:ext uri="{FF2B5EF4-FFF2-40B4-BE49-F238E27FC236}">
              <a16:creationId xmlns:a16="http://schemas.microsoft.com/office/drawing/2014/main" id="{DAFCBD52-24BE-422F-B806-F4952F13E4A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66" name="TextBox 10265">
          <a:extLst>
            <a:ext uri="{FF2B5EF4-FFF2-40B4-BE49-F238E27FC236}">
              <a16:creationId xmlns:a16="http://schemas.microsoft.com/office/drawing/2014/main" id="{43FC6371-72E9-4ECE-B38C-7CED2F2826A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67" name="TextBox 10266">
          <a:extLst>
            <a:ext uri="{FF2B5EF4-FFF2-40B4-BE49-F238E27FC236}">
              <a16:creationId xmlns:a16="http://schemas.microsoft.com/office/drawing/2014/main" id="{400B0BE2-5930-47F9-B634-E991BCB1548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68" name="TextBox 10267">
          <a:extLst>
            <a:ext uri="{FF2B5EF4-FFF2-40B4-BE49-F238E27FC236}">
              <a16:creationId xmlns:a16="http://schemas.microsoft.com/office/drawing/2014/main" id="{B47E2A2E-6D09-4E9C-8884-BFF4D3A2635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69" name="TextBox 10268">
          <a:extLst>
            <a:ext uri="{FF2B5EF4-FFF2-40B4-BE49-F238E27FC236}">
              <a16:creationId xmlns:a16="http://schemas.microsoft.com/office/drawing/2014/main" id="{00A3A449-56E9-4CB7-8F77-F5E9960B55E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70" name="TextBox 10269">
          <a:extLst>
            <a:ext uri="{FF2B5EF4-FFF2-40B4-BE49-F238E27FC236}">
              <a16:creationId xmlns:a16="http://schemas.microsoft.com/office/drawing/2014/main" id="{B2684FDF-6930-4CF1-A76E-2B78345993E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71" name="TextBox 10270">
          <a:extLst>
            <a:ext uri="{FF2B5EF4-FFF2-40B4-BE49-F238E27FC236}">
              <a16:creationId xmlns:a16="http://schemas.microsoft.com/office/drawing/2014/main" id="{871E52B1-0E60-4F34-8519-72CFB56AECF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72" name="TextBox 10271">
          <a:extLst>
            <a:ext uri="{FF2B5EF4-FFF2-40B4-BE49-F238E27FC236}">
              <a16:creationId xmlns:a16="http://schemas.microsoft.com/office/drawing/2014/main" id="{E43AFF54-65B6-422A-96A3-8AEB47AA83D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73" name="TextBox 10272">
          <a:extLst>
            <a:ext uri="{FF2B5EF4-FFF2-40B4-BE49-F238E27FC236}">
              <a16:creationId xmlns:a16="http://schemas.microsoft.com/office/drawing/2014/main" id="{5D8E6449-F41C-4A03-94AE-A0E0E12BD09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74" name="TextBox 10273">
          <a:extLst>
            <a:ext uri="{FF2B5EF4-FFF2-40B4-BE49-F238E27FC236}">
              <a16:creationId xmlns:a16="http://schemas.microsoft.com/office/drawing/2014/main" id="{B97C0A68-D84C-4FB7-AFD2-D1E778138B7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75" name="TextBox 10274">
          <a:extLst>
            <a:ext uri="{FF2B5EF4-FFF2-40B4-BE49-F238E27FC236}">
              <a16:creationId xmlns:a16="http://schemas.microsoft.com/office/drawing/2014/main" id="{B04A43AF-786A-45F0-A4EB-DFF23B5FDCF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76" name="TextBox 10275">
          <a:extLst>
            <a:ext uri="{FF2B5EF4-FFF2-40B4-BE49-F238E27FC236}">
              <a16:creationId xmlns:a16="http://schemas.microsoft.com/office/drawing/2014/main" id="{69B5D2B4-82E3-43DA-9A19-B2354044263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77" name="TextBox 10276">
          <a:extLst>
            <a:ext uri="{FF2B5EF4-FFF2-40B4-BE49-F238E27FC236}">
              <a16:creationId xmlns:a16="http://schemas.microsoft.com/office/drawing/2014/main" id="{3181823B-6C86-49BE-A0F0-F06476180B0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78" name="TextBox 10277">
          <a:extLst>
            <a:ext uri="{FF2B5EF4-FFF2-40B4-BE49-F238E27FC236}">
              <a16:creationId xmlns:a16="http://schemas.microsoft.com/office/drawing/2014/main" id="{07E35FC7-CCD3-465B-8A90-B2E6450235B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79" name="TextBox 10278">
          <a:extLst>
            <a:ext uri="{FF2B5EF4-FFF2-40B4-BE49-F238E27FC236}">
              <a16:creationId xmlns:a16="http://schemas.microsoft.com/office/drawing/2014/main" id="{CF1C2628-093F-4486-9FF4-FF3536A966F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80" name="TextBox 10279">
          <a:extLst>
            <a:ext uri="{FF2B5EF4-FFF2-40B4-BE49-F238E27FC236}">
              <a16:creationId xmlns:a16="http://schemas.microsoft.com/office/drawing/2014/main" id="{832C28A2-0699-4F21-A167-4F674CFD148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81" name="TextBox 10280">
          <a:extLst>
            <a:ext uri="{FF2B5EF4-FFF2-40B4-BE49-F238E27FC236}">
              <a16:creationId xmlns:a16="http://schemas.microsoft.com/office/drawing/2014/main" id="{607AFAE7-5C6D-43BE-90B4-66C276B5594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82" name="TextBox 10281">
          <a:extLst>
            <a:ext uri="{FF2B5EF4-FFF2-40B4-BE49-F238E27FC236}">
              <a16:creationId xmlns:a16="http://schemas.microsoft.com/office/drawing/2014/main" id="{4FBB627A-8DC9-4CDB-ABAD-79EA1CDFC8F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83" name="TextBox 10282">
          <a:extLst>
            <a:ext uri="{FF2B5EF4-FFF2-40B4-BE49-F238E27FC236}">
              <a16:creationId xmlns:a16="http://schemas.microsoft.com/office/drawing/2014/main" id="{7F7B5598-74D9-41D5-8A5C-AD99B9335C4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84" name="TextBox 10283">
          <a:extLst>
            <a:ext uri="{FF2B5EF4-FFF2-40B4-BE49-F238E27FC236}">
              <a16:creationId xmlns:a16="http://schemas.microsoft.com/office/drawing/2014/main" id="{B9FE8E48-69B0-40FF-AF44-E2AF95AE974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85" name="TextBox 10284">
          <a:extLst>
            <a:ext uri="{FF2B5EF4-FFF2-40B4-BE49-F238E27FC236}">
              <a16:creationId xmlns:a16="http://schemas.microsoft.com/office/drawing/2014/main" id="{03C923CE-2CD3-4EAE-96FC-6576FC53B46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86" name="TextBox 10285">
          <a:extLst>
            <a:ext uri="{FF2B5EF4-FFF2-40B4-BE49-F238E27FC236}">
              <a16:creationId xmlns:a16="http://schemas.microsoft.com/office/drawing/2014/main" id="{19B1573C-FE39-4BAB-AF23-55AFF4B9CFF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87" name="TextBox 10286">
          <a:extLst>
            <a:ext uri="{FF2B5EF4-FFF2-40B4-BE49-F238E27FC236}">
              <a16:creationId xmlns:a16="http://schemas.microsoft.com/office/drawing/2014/main" id="{96B4C346-0429-4E9C-896A-3E244DC73AA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88" name="TextBox 10287">
          <a:extLst>
            <a:ext uri="{FF2B5EF4-FFF2-40B4-BE49-F238E27FC236}">
              <a16:creationId xmlns:a16="http://schemas.microsoft.com/office/drawing/2014/main" id="{18D78BEB-3D64-4657-8DB4-399DBB5912C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89" name="TextBox 10288">
          <a:extLst>
            <a:ext uri="{FF2B5EF4-FFF2-40B4-BE49-F238E27FC236}">
              <a16:creationId xmlns:a16="http://schemas.microsoft.com/office/drawing/2014/main" id="{D58B90E5-569A-4A7F-AA67-CF0734CCA5C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90" name="TextBox 10289">
          <a:extLst>
            <a:ext uri="{FF2B5EF4-FFF2-40B4-BE49-F238E27FC236}">
              <a16:creationId xmlns:a16="http://schemas.microsoft.com/office/drawing/2014/main" id="{7C4C2CAF-9D87-4E10-9C48-0FF0BA72349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91" name="TextBox 10290">
          <a:extLst>
            <a:ext uri="{FF2B5EF4-FFF2-40B4-BE49-F238E27FC236}">
              <a16:creationId xmlns:a16="http://schemas.microsoft.com/office/drawing/2014/main" id="{41BA6F71-9EE4-4288-8A99-8558F96EE78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92" name="TextBox 10291">
          <a:extLst>
            <a:ext uri="{FF2B5EF4-FFF2-40B4-BE49-F238E27FC236}">
              <a16:creationId xmlns:a16="http://schemas.microsoft.com/office/drawing/2014/main" id="{55CF86BD-3A1C-4A82-A12B-1578F46DCCC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93" name="TextBox 10292">
          <a:extLst>
            <a:ext uri="{FF2B5EF4-FFF2-40B4-BE49-F238E27FC236}">
              <a16:creationId xmlns:a16="http://schemas.microsoft.com/office/drawing/2014/main" id="{BFB54C2B-5277-4ADF-A9CF-A5213ADEC11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94" name="TextBox 10293">
          <a:extLst>
            <a:ext uri="{FF2B5EF4-FFF2-40B4-BE49-F238E27FC236}">
              <a16:creationId xmlns:a16="http://schemas.microsoft.com/office/drawing/2014/main" id="{0CC59886-8EFA-4571-B2AC-2946098B51E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95" name="TextBox 10294">
          <a:extLst>
            <a:ext uri="{FF2B5EF4-FFF2-40B4-BE49-F238E27FC236}">
              <a16:creationId xmlns:a16="http://schemas.microsoft.com/office/drawing/2014/main" id="{1A45DF7B-F5D7-4BC0-B8B4-B77926B78E7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96" name="TextBox 10295">
          <a:extLst>
            <a:ext uri="{FF2B5EF4-FFF2-40B4-BE49-F238E27FC236}">
              <a16:creationId xmlns:a16="http://schemas.microsoft.com/office/drawing/2014/main" id="{3C59FF93-5E08-421C-B4A1-B2FD1689275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97" name="TextBox 10296">
          <a:extLst>
            <a:ext uri="{FF2B5EF4-FFF2-40B4-BE49-F238E27FC236}">
              <a16:creationId xmlns:a16="http://schemas.microsoft.com/office/drawing/2014/main" id="{94BDA9B6-0F16-4C0E-AFF4-2F102BFC1F2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98" name="TextBox 10297">
          <a:extLst>
            <a:ext uri="{FF2B5EF4-FFF2-40B4-BE49-F238E27FC236}">
              <a16:creationId xmlns:a16="http://schemas.microsoft.com/office/drawing/2014/main" id="{9D251D26-F456-4D10-ABD5-FB33A59B390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299" name="TextBox 10298">
          <a:extLst>
            <a:ext uri="{FF2B5EF4-FFF2-40B4-BE49-F238E27FC236}">
              <a16:creationId xmlns:a16="http://schemas.microsoft.com/office/drawing/2014/main" id="{BAA8DA8D-B924-416B-85D0-7DA0BE3CFD2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00" name="TextBox 10299">
          <a:extLst>
            <a:ext uri="{FF2B5EF4-FFF2-40B4-BE49-F238E27FC236}">
              <a16:creationId xmlns:a16="http://schemas.microsoft.com/office/drawing/2014/main" id="{E7DB38CE-5D2A-4BBB-88ED-C79010BE6E8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01" name="TextBox 10300">
          <a:extLst>
            <a:ext uri="{FF2B5EF4-FFF2-40B4-BE49-F238E27FC236}">
              <a16:creationId xmlns:a16="http://schemas.microsoft.com/office/drawing/2014/main" id="{FD434068-7757-4575-8A12-E94489E163C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02" name="TextBox 10301">
          <a:extLst>
            <a:ext uri="{FF2B5EF4-FFF2-40B4-BE49-F238E27FC236}">
              <a16:creationId xmlns:a16="http://schemas.microsoft.com/office/drawing/2014/main" id="{CB6BA250-04EE-4442-89B2-0CD8417765A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03" name="TextBox 10302">
          <a:extLst>
            <a:ext uri="{FF2B5EF4-FFF2-40B4-BE49-F238E27FC236}">
              <a16:creationId xmlns:a16="http://schemas.microsoft.com/office/drawing/2014/main" id="{CD6BC95A-B011-465F-84FE-25420E5611C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04" name="TextBox 10303">
          <a:extLst>
            <a:ext uri="{FF2B5EF4-FFF2-40B4-BE49-F238E27FC236}">
              <a16:creationId xmlns:a16="http://schemas.microsoft.com/office/drawing/2014/main" id="{5C86333A-3E61-4B63-BCE1-CF4D0DF5F43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05" name="TextBox 10304">
          <a:extLst>
            <a:ext uri="{FF2B5EF4-FFF2-40B4-BE49-F238E27FC236}">
              <a16:creationId xmlns:a16="http://schemas.microsoft.com/office/drawing/2014/main" id="{79BEED84-8D1E-44E6-B7BF-2903B4C9D1E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06" name="TextBox 10305">
          <a:extLst>
            <a:ext uri="{FF2B5EF4-FFF2-40B4-BE49-F238E27FC236}">
              <a16:creationId xmlns:a16="http://schemas.microsoft.com/office/drawing/2014/main" id="{7BDD9BDC-5AB8-4F06-B1B5-7DC40C2ED92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07" name="TextBox 10306">
          <a:extLst>
            <a:ext uri="{FF2B5EF4-FFF2-40B4-BE49-F238E27FC236}">
              <a16:creationId xmlns:a16="http://schemas.microsoft.com/office/drawing/2014/main" id="{3684268C-4E0F-44F2-BD6D-E734135D34F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08" name="TextBox 10307">
          <a:extLst>
            <a:ext uri="{FF2B5EF4-FFF2-40B4-BE49-F238E27FC236}">
              <a16:creationId xmlns:a16="http://schemas.microsoft.com/office/drawing/2014/main" id="{AF472F1D-C405-40F3-B7B7-352FD4F2D94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09" name="TextBox 10308">
          <a:extLst>
            <a:ext uri="{FF2B5EF4-FFF2-40B4-BE49-F238E27FC236}">
              <a16:creationId xmlns:a16="http://schemas.microsoft.com/office/drawing/2014/main" id="{7DC4C115-7935-414E-9C38-AA2A8D58660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10" name="TextBox 10309">
          <a:extLst>
            <a:ext uri="{FF2B5EF4-FFF2-40B4-BE49-F238E27FC236}">
              <a16:creationId xmlns:a16="http://schemas.microsoft.com/office/drawing/2014/main" id="{64214028-3354-4556-97ED-B251BF3738D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11" name="TextBox 10310">
          <a:extLst>
            <a:ext uri="{FF2B5EF4-FFF2-40B4-BE49-F238E27FC236}">
              <a16:creationId xmlns:a16="http://schemas.microsoft.com/office/drawing/2014/main" id="{6A39B96E-BF7E-4658-B124-CCE3F904363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12" name="TextBox 10311">
          <a:extLst>
            <a:ext uri="{FF2B5EF4-FFF2-40B4-BE49-F238E27FC236}">
              <a16:creationId xmlns:a16="http://schemas.microsoft.com/office/drawing/2014/main" id="{D0E32C73-21B3-41C0-91DD-FDDE24F3F18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13" name="TextBox 10312">
          <a:extLst>
            <a:ext uri="{FF2B5EF4-FFF2-40B4-BE49-F238E27FC236}">
              <a16:creationId xmlns:a16="http://schemas.microsoft.com/office/drawing/2014/main" id="{B32C5B7D-9B34-4A3C-84FA-6B454A5C742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14" name="TextBox 10313">
          <a:extLst>
            <a:ext uri="{FF2B5EF4-FFF2-40B4-BE49-F238E27FC236}">
              <a16:creationId xmlns:a16="http://schemas.microsoft.com/office/drawing/2014/main" id="{EB2CDB70-D00E-416E-AF8A-4905AF100F0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15" name="TextBox 10314">
          <a:extLst>
            <a:ext uri="{FF2B5EF4-FFF2-40B4-BE49-F238E27FC236}">
              <a16:creationId xmlns:a16="http://schemas.microsoft.com/office/drawing/2014/main" id="{DC336560-5327-421C-9C2E-615ACE09879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16" name="TextBox 10315">
          <a:extLst>
            <a:ext uri="{FF2B5EF4-FFF2-40B4-BE49-F238E27FC236}">
              <a16:creationId xmlns:a16="http://schemas.microsoft.com/office/drawing/2014/main" id="{1448C5A6-2DCA-4A1B-BCF9-83ED74CD265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17" name="TextBox 10316">
          <a:extLst>
            <a:ext uri="{FF2B5EF4-FFF2-40B4-BE49-F238E27FC236}">
              <a16:creationId xmlns:a16="http://schemas.microsoft.com/office/drawing/2014/main" id="{9FDA228A-6100-487C-9F5D-9F80C0BB4D6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18" name="TextBox 10317">
          <a:extLst>
            <a:ext uri="{FF2B5EF4-FFF2-40B4-BE49-F238E27FC236}">
              <a16:creationId xmlns:a16="http://schemas.microsoft.com/office/drawing/2014/main" id="{6ACFEA90-BBD6-4786-86A3-CAA0168FDCE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19" name="TextBox 10318">
          <a:extLst>
            <a:ext uri="{FF2B5EF4-FFF2-40B4-BE49-F238E27FC236}">
              <a16:creationId xmlns:a16="http://schemas.microsoft.com/office/drawing/2014/main" id="{A9B8AF05-35C3-4C28-AFF5-D8C1F8910DC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20" name="TextBox 10319">
          <a:extLst>
            <a:ext uri="{FF2B5EF4-FFF2-40B4-BE49-F238E27FC236}">
              <a16:creationId xmlns:a16="http://schemas.microsoft.com/office/drawing/2014/main" id="{06C76A03-5DF1-49B9-909D-9698F10654D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21" name="TextBox 10320">
          <a:extLst>
            <a:ext uri="{FF2B5EF4-FFF2-40B4-BE49-F238E27FC236}">
              <a16:creationId xmlns:a16="http://schemas.microsoft.com/office/drawing/2014/main" id="{6761860E-E36C-4C67-A1A1-FCCE035BEE5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22" name="TextBox 10321">
          <a:extLst>
            <a:ext uri="{FF2B5EF4-FFF2-40B4-BE49-F238E27FC236}">
              <a16:creationId xmlns:a16="http://schemas.microsoft.com/office/drawing/2014/main" id="{84C147D8-E264-4F31-B830-02E18441876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23" name="TextBox 10322">
          <a:extLst>
            <a:ext uri="{FF2B5EF4-FFF2-40B4-BE49-F238E27FC236}">
              <a16:creationId xmlns:a16="http://schemas.microsoft.com/office/drawing/2014/main" id="{72C4855D-3C6C-4D56-B393-C7093C0EE0A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24" name="TextBox 10323">
          <a:extLst>
            <a:ext uri="{FF2B5EF4-FFF2-40B4-BE49-F238E27FC236}">
              <a16:creationId xmlns:a16="http://schemas.microsoft.com/office/drawing/2014/main" id="{40B38F9E-2AF4-4604-AF91-2D54F4F1197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25" name="TextBox 10324">
          <a:extLst>
            <a:ext uri="{FF2B5EF4-FFF2-40B4-BE49-F238E27FC236}">
              <a16:creationId xmlns:a16="http://schemas.microsoft.com/office/drawing/2014/main" id="{272C2B24-407F-455F-833F-BF1943571AA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26" name="TextBox 10325">
          <a:extLst>
            <a:ext uri="{FF2B5EF4-FFF2-40B4-BE49-F238E27FC236}">
              <a16:creationId xmlns:a16="http://schemas.microsoft.com/office/drawing/2014/main" id="{1EC65767-B599-4B7A-9EE2-E093801A746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27" name="TextBox 10326">
          <a:extLst>
            <a:ext uri="{FF2B5EF4-FFF2-40B4-BE49-F238E27FC236}">
              <a16:creationId xmlns:a16="http://schemas.microsoft.com/office/drawing/2014/main" id="{61A8B7E2-1D87-47BD-B74F-E9A0C47736A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28" name="TextBox 10327">
          <a:extLst>
            <a:ext uri="{FF2B5EF4-FFF2-40B4-BE49-F238E27FC236}">
              <a16:creationId xmlns:a16="http://schemas.microsoft.com/office/drawing/2014/main" id="{FD887391-7D89-45BD-9AAF-B4ABF9677A9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29" name="TextBox 10328">
          <a:extLst>
            <a:ext uri="{FF2B5EF4-FFF2-40B4-BE49-F238E27FC236}">
              <a16:creationId xmlns:a16="http://schemas.microsoft.com/office/drawing/2014/main" id="{EF87C7FA-6EF7-49F6-830C-87DC66FC566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30" name="TextBox 10329">
          <a:extLst>
            <a:ext uri="{FF2B5EF4-FFF2-40B4-BE49-F238E27FC236}">
              <a16:creationId xmlns:a16="http://schemas.microsoft.com/office/drawing/2014/main" id="{651E6133-9F36-49D2-A834-B637F977C7B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31" name="TextBox 10330">
          <a:extLst>
            <a:ext uri="{FF2B5EF4-FFF2-40B4-BE49-F238E27FC236}">
              <a16:creationId xmlns:a16="http://schemas.microsoft.com/office/drawing/2014/main" id="{D9B91522-3E1A-4E85-B970-A26569E438B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32" name="TextBox 10331">
          <a:extLst>
            <a:ext uri="{FF2B5EF4-FFF2-40B4-BE49-F238E27FC236}">
              <a16:creationId xmlns:a16="http://schemas.microsoft.com/office/drawing/2014/main" id="{89CA7007-22C9-446A-9E8A-185FBD415C8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33" name="TextBox 10332">
          <a:extLst>
            <a:ext uri="{FF2B5EF4-FFF2-40B4-BE49-F238E27FC236}">
              <a16:creationId xmlns:a16="http://schemas.microsoft.com/office/drawing/2014/main" id="{1112F6D8-FE63-415B-96F8-4685566A86F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34" name="TextBox 10333">
          <a:extLst>
            <a:ext uri="{FF2B5EF4-FFF2-40B4-BE49-F238E27FC236}">
              <a16:creationId xmlns:a16="http://schemas.microsoft.com/office/drawing/2014/main" id="{33708F15-48CD-4CA6-9615-923C222712C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35" name="TextBox 10334">
          <a:extLst>
            <a:ext uri="{FF2B5EF4-FFF2-40B4-BE49-F238E27FC236}">
              <a16:creationId xmlns:a16="http://schemas.microsoft.com/office/drawing/2014/main" id="{BC5B3F9A-91DA-400B-905C-B4BC80E20AD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36" name="TextBox 10335">
          <a:extLst>
            <a:ext uri="{FF2B5EF4-FFF2-40B4-BE49-F238E27FC236}">
              <a16:creationId xmlns:a16="http://schemas.microsoft.com/office/drawing/2014/main" id="{4B6066FA-423D-416A-B0A6-2EE782136E9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37" name="TextBox 10336">
          <a:extLst>
            <a:ext uri="{FF2B5EF4-FFF2-40B4-BE49-F238E27FC236}">
              <a16:creationId xmlns:a16="http://schemas.microsoft.com/office/drawing/2014/main" id="{A02B8AD0-7670-4716-B2AA-16B4DB329ED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38" name="TextBox 10337">
          <a:extLst>
            <a:ext uri="{FF2B5EF4-FFF2-40B4-BE49-F238E27FC236}">
              <a16:creationId xmlns:a16="http://schemas.microsoft.com/office/drawing/2014/main" id="{7AA2D247-026C-4A10-92A1-A4F98CFF165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39" name="TextBox 10338">
          <a:extLst>
            <a:ext uri="{FF2B5EF4-FFF2-40B4-BE49-F238E27FC236}">
              <a16:creationId xmlns:a16="http://schemas.microsoft.com/office/drawing/2014/main" id="{B572AF1C-34CA-42BD-97D5-6840689476A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40" name="TextBox 10339">
          <a:extLst>
            <a:ext uri="{FF2B5EF4-FFF2-40B4-BE49-F238E27FC236}">
              <a16:creationId xmlns:a16="http://schemas.microsoft.com/office/drawing/2014/main" id="{BC168182-8243-48B8-9CD0-51B03330730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41" name="TextBox 10340">
          <a:extLst>
            <a:ext uri="{FF2B5EF4-FFF2-40B4-BE49-F238E27FC236}">
              <a16:creationId xmlns:a16="http://schemas.microsoft.com/office/drawing/2014/main" id="{7FC075ED-9150-4558-A55A-A51D39DB8B0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42" name="TextBox 10341">
          <a:extLst>
            <a:ext uri="{FF2B5EF4-FFF2-40B4-BE49-F238E27FC236}">
              <a16:creationId xmlns:a16="http://schemas.microsoft.com/office/drawing/2014/main" id="{5279586E-9360-4436-BAA4-FD07D02DE7E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43" name="TextBox 10342">
          <a:extLst>
            <a:ext uri="{FF2B5EF4-FFF2-40B4-BE49-F238E27FC236}">
              <a16:creationId xmlns:a16="http://schemas.microsoft.com/office/drawing/2014/main" id="{DD81B158-9159-4B17-9621-9CB6016053D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44" name="TextBox 10343">
          <a:extLst>
            <a:ext uri="{FF2B5EF4-FFF2-40B4-BE49-F238E27FC236}">
              <a16:creationId xmlns:a16="http://schemas.microsoft.com/office/drawing/2014/main" id="{BEAB821B-6771-49D0-8E93-13A8B4ED12D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45" name="TextBox 10344">
          <a:extLst>
            <a:ext uri="{FF2B5EF4-FFF2-40B4-BE49-F238E27FC236}">
              <a16:creationId xmlns:a16="http://schemas.microsoft.com/office/drawing/2014/main" id="{59240827-8E8D-4F83-A6E8-83C45823950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46" name="TextBox 10345">
          <a:extLst>
            <a:ext uri="{FF2B5EF4-FFF2-40B4-BE49-F238E27FC236}">
              <a16:creationId xmlns:a16="http://schemas.microsoft.com/office/drawing/2014/main" id="{F30430D4-271D-447B-BEB5-1D37338854C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47" name="TextBox 10346">
          <a:extLst>
            <a:ext uri="{FF2B5EF4-FFF2-40B4-BE49-F238E27FC236}">
              <a16:creationId xmlns:a16="http://schemas.microsoft.com/office/drawing/2014/main" id="{261BB977-A9D5-49E5-AB7F-0099A1A6482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48" name="TextBox 10347">
          <a:extLst>
            <a:ext uri="{FF2B5EF4-FFF2-40B4-BE49-F238E27FC236}">
              <a16:creationId xmlns:a16="http://schemas.microsoft.com/office/drawing/2014/main" id="{92B853D8-ADAE-4B1E-BDC2-1B4C2DF3AE2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49" name="TextBox 10348">
          <a:extLst>
            <a:ext uri="{FF2B5EF4-FFF2-40B4-BE49-F238E27FC236}">
              <a16:creationId xmlns:a16="http://schemas.microsoft.com/office/drawing/2014/main" id="{7A6B1B40-132F-453A-9935-4B4D0B86019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50" name="TextBox 10349">
          <a:extLst>
            <a:ext uri="{FF2B5EF4-FFF2-40B4-BE49-F238E27FC236}">
              <a16:creationId xmlns:a16="http://schemas.microsoft.com/office/drawing/2014/main" id="{7E0B310C-90AC-4758-9CFD-998EC609DCC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51" name="TextBox 10350">
          <a:extLst>
            <a:ext uri="{FF2B5EF4-FFF2-40B4-BE49-F238E27FC236}">
              <a16:creationId xmlns:a16="http://schemas.microsoft.com/office/drawing/2014/main" id="{2C02CC7F-EB3E-43D2-9BB1-D743864202B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52" name="TextBox 10351">
          <a:extLst>
            <a:ext uri="{FF2B5EF4-FFF2-40B4-BE49-F238E27FC236}">
              <a16:creationId xmlns:a16="http://schemas.microsoft.com/office/drawing/2014/main" id="{30411460-F9E4-4617-BA72-8EC2E472FFA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53" name="TextBox 10352">
          <a:extLst>
            <a:ext uri="{FF2B5EF4-FFF2-40B4-BE49-F238E27FC236}">
              <a16:creationId xmlns:a16="http://schemas.microsoft.com/office/drawing/2014/main" id="{4E0E17EC-44F6-4216-925D-C6266617A01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54" name="TextBox 10353">
          <a:extLst>
            <a:ext uri="{FF2B5EF4-FFF2-40B4-BE49-F238E27FC236}">
              <a16:creationId xmlns:a16="http://schemas.microsoft.com/office/drawing/2014/main" id="{6B5481C6-407C-454E-9255-7442409174B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55" name="TextBox 10354">
          <a:extLst>
            <a:ext uri="{FF2B5EF4-FFF2-40B4-BE49-F238E27FC236}">
              <a16:creationId xmlns:a16="http://schemas.microsoft.com/office/drawing/2014/main" id="{A58F37C8-812B-4E3E-BBD8-CF4619FE8FF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56" name="TextBox 10355">
          <a:extLst>
            <a:ext uri="{FF2B5EF4-FFF2-40B4-BE49-F238E27FC236}">
              <a16:creationId xmlns:a16="http://schemas.microsoft.com/office/drawing/2014/main" id="{20198895-CBF8-40B1-80D3-118F2E11F21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57" name="TextBox 10356">
          <a:extLst>
            <a:ext uri="{FF2B5EF4-FFF2-40B4-BE49-F238E27FC236}">
              <a16:creationId xmlns:a16="http://schemas.microsoft.com/office/drawing/2014/main" id="{8EF154AD-1402-4D2C-87F5-A083677FD68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58" name="TextBox 10357">
          <a:extLst>
            <a:ext uri="{FF2B5EF4-FFF2-40B4-BE49-F238E27FC236}">
              <a16:creationId xmlns:a16="http://schemas.microsoft.com/office/drawing/2014/main" id="{36920740-BF9E-4A18-9C24-0CBEFA5AD81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59" name="TextBox 10358">
          <a:extLst>
            <a:ext uri="{FF2B5EF4-FFF2-40B4-BE49-F238E27FC236}">
              <a16:creationId xmlns:a16="http://schemas.microsoft.com/office/drawing/2014/main" id="{3DD21BC0-C3BB-4DAE-B650-1301FB9AB77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60" name="TextBox 10359">
          <a:extLst>
            <a:ext uri="{FF2B5EF4-FFF2-40B4-BE49-F238E27FC236}">
              <a16:creationId xmlns:a16="http://schemas.microsoft.com/office/drawing/2014/main" id="{A1F2C653-71DF-481E-9FAF-6B035E49260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61" name="TextBox 10360">
          <a:extLst>
            <a:ext uri="{FF2B5EF4-FFF2-40B4-BE49-F238E27FC236}">
              <a16:creationId xmlns:a16="http://schemas.microsoft.com/office/drawing/2014/main" id="{7427C69F-7879-4182-9587-FA2CF6E4C5D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62" name="TextBox 10361">
          <a:extLst>
            <a:ext uri="{FF2B5EF4-FFF2-40B4-BE49-F238E27FC236}">
              <a16:creationId xmlns:a16="http://schemas.microsoft.com/office/drawing/2014/main" id="{9F4D7F77-9321-4709-AE6A-53733369BB0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63" name="TextBox 10362">
          <a:extLst>
            <a:ext uri="{FF2B5EF4-FFF2-40B4-BE49-F238E27FC236}">
              <a16:creationId xmlns:a16="http://schemas.microsoft.com/office/drawing/2014/main" id="{E6CBF150-D05F-447E-A8BB-3A91C62354A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64" name="TextBox 10363">
          <a:extLst>
            <a:ext uri="{FF2B5EF4-FFF2-40B4-BE49-F238E27FC236}">
              <a16:creationId xmlns:a16="http://schemas.microsoft.com/office/drawing/2014/main" id="{374E5570-984B-4255-B317-7B4AE78C0FC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65" name="TextBox 10364">
          <a:extLst>
            <a:ext uri="{FF2B5EF4-FFF2-40B4-BE49-F238E27FC236}">
              <a16:creationId xmlns:a16="http://schemas.microsoft.com/office/drawing/2014/main" id="{5B21439A-1E1F-4083-8852-2B92081C13D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66" name="TextBox 10365">
          <a:extLst>
            <a:ext uri="{FF2B5EF4-FFF2-40B4-BE49-F238E27FC236}">
              <a16:creationId xmlns:a16="http://schemas.microsoft.com/office/drawing/2014/main" id="{60EEB4C8-E8E6-43FB-8018-E32825D17E2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67" name="TextBox 10366">
          <a:extLst>
            <a:ext uri="{FF2B5EF4-FFF2-40B4-BE49-F238E27FC236}">
              <a16:creationId xmlns:a16="http://schemas.microsoft.com/office/drawing/2014/main" id="{A15211A8-D46F-435B-9CC7-F9068BFE88F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68" name="TextBox 10367">
          <a:extLst>
            <a:ext uri="{FF2B5EF4-FFF2-40B4-BE49-F238E27FC236}">
              <a16:creationId xmlns:a16="http://schemas.microsoft.com/office/drawing/2014/main" id="{B444B9F5-3FE8-403D-9760-CA3FF12B84F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69" name="TextBox 10368">
          <a:extLst>
            <a:ext uri="{FF2B5EF4-FFF2-40B4-BE49-F238E27FC236}">
              <a16:creationId xmlns:a16="http://schemas.microsoft.com/office/drawing/2014/main" id="{D51C9C95-8283-48FF-B45D-FDF65AC7791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70" name="TextBox 10369">
          <a:extLst>
            <a:ext uri="{FF2B5EF4-FFF2-40B4-BE49-F238E27FC236}">
              <a16:creationId xmlns:a16="http://schemas.microsoft.com/office/drawing/2014/main" id="{AFEC23DF-824C-434E-AA63-E98F6091CBC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71" name="TextBox 10370">
          <a:extLst>
            <a:ext uri="{FF2B5EF4-FFF2-40B4-BE49-F238E27FC236}">
              <a16:creationId xmlns:a16="http://schemas.microsoft.com/office/drawing/2014/main" id="{18081F55-ADC1-421A-95EC-BB1842EA124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72" name="TextBox 10371">
          <a:extLst>
            <a:ext uri="{FF2B5EF4-FFF2-40B4-BE49-F238E27FC236}">
              <a16:creationId xmlns:a16="http://schemas.microsoft.com/office/drawing/2014/main" id="{39A3DE33-5EBD-434E-B87D-335300B9D1B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73" name="TextBox 10372">
          <a:extLst>
            <a:ext uri="{FF2B5EF4-FFF2-40B4-BE49-F238E27FC236}">
              <a16:creationId xmlns:a16="http://schemas.microsoft.com/office/drawing/2014/main" id="{EF848C5F-0454-45EE-B1AC-793B246D759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74" name="TextBox 10373">
          <a:extLst>
            <a:ext uri="{FF2B5EF4-FFF2-40B4-BE49-F238E27FC236}">
              <a16:creationId xmlns:a16="http://schemas.microsoft.com/office/drawing/2014/main" id="{9D08A280-DEB6-482F-A68B-89592416C34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75" name="TextBox 10374">
          <a:extLst>
            <a:ext uri="{FF2B5EF4-FFF2-40B4-BE49-F238E27FC236}">
              <a16:creationId xmlns:a16="http://schemas.microsoft.com/office/drawing/2014/main" id="{5E62396D-1224-439F-AD06-EC3E522A843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76" name="TextBox 10375">
          <a:extLst>
            <a:ext uri="{FF2B5EF4-FFF2-40B4-BE49-F238E27FC236}">
              <a16:creationId xmlns:a16="http://schemas.microsoft.com/office/drawing/2014/main" id="{953FD5D6-2678-458D-913D-FBF85D1583B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77" name="TextBox 10376">
          <a:extLst>
            <a:ext uri="{FF2B5EF4-FFF2-40B4-BE49-F238E27FC236}">
              <a16:creationId xmlns:a16="http://schemas.microsoft.com/office/drawing/2014/main" id="{C029F3A9-B8F0-489C-8E20-3108D1D8BAD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78" name="TextBox 10377">
          <a:extLst>
            <a:ext uri="{FF2B5EF4-FFF2-40B4-BE49-F238E27FC236}">
              <a16:creationId xmlns:a16="http://schemas.microsoft.com/office/drawing/2014/main" id="{ADAB6FD2-3C91-4DBE-887E-36C02CDFE4C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79" name="TextBox 10378">
          <a:extLst>
            <a:ext uri="{FF2B5EF4-FFF2-40B4-BE49-F238E27FC236}">
              <a16:creationId xmlns:a16="http://schemas.microsoft.com/office/drawing/2014/main" id="{E85E364A-A7F2-4D15-8AB3-20D3D94EFA9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80" name="TextBox 10379">
          <a:extLst>
            <a:ext uri="{FF2B5EF4-FFF2-40B4-BE49-F238E27FC236}">
              <a16:creationId xmlns:a16="http://schemas.microsoft.com/office/drawing/2014/main" id="{80D1EFEC-5A3A-4BB5-9327-152DFA5D48B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81" name="TextBox 10380">
          <a:extLst>
            <a:ext uri="{FF2B5EF4-FFF2-40B4-BE49-F238E27FC236}">
              <a16:creationId xmlns:a16="http://schemas.microsoft.com/office/drawing/2014/main" id="{CC37B597-ABC4-4D87-8D51-E2D5264DAAA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82" name="TextBox 10381">
          <a:extLst>
            <a:ext uri="{FF2B5EF4-FFF2-40B4-BE49-F238E27FC236}">
              <a16:creationId xmlns:a16="http://schemas.microsoft.com/office/drawing/2014/main" id="{02639F4D-DC20-4FCD-A0FF-F801643A455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83" name="TextBox 10382">
          <a:extLst>
            <a:ext uri="{FF2B5EF4-FFF2-40B4-BE49-F238E27FC236}">
              <a16:creationId xmlns:a16="http://schemas.microsoft.com/office/drawing/2014/main" id="{63F34CE1-DBA1-4C5F-8C6B-82FA361B976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84" name="TextBox 10383">
          <a:extLst>
            <a:ext uri="{FF2B5EF4-FFF2-40B4-BE49-F238E27FC236}">
              <a16:creationId xmlns:a16="http://schemas.microsoft.com/office/drawing/2014/main" id="{E2AE3625-033E-4AC6-9E14-197E97FEB71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85" name="TextBox 10384">
          <a:extLst>
            <a:ext uri="{FF2B5EF4-FFF2-40B4-BE49-F238E27FC236}">
              <a16:creationId xmlns:a16="http://schemas.microsoft.com/office/drawing/2014/main" id="{A55E0BF0-6CD6-4DDA-8F5E-3BA3F8AC991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86" name="TextBox 10385">
          <a:extLst>
            <a:ext uri="{FF2B5EF4-FFF2-40B4-BE49-F238E27FC236}">
              <a16:creationId xmlns:a16="http://schemas.microsoft.com/office/drawing/2014/main" id="{2CDDDBB7-7A99-4ACB-81B6-17BBCE8FC28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87" name="TextBox 10386">
          <a:extLst>
            <a:ext uri="{FF2B5EF4-FFF2-40B4-BE49-F238E27FC236}">
              <a16:creationId xmlns:a16="http://schemas.microsoft.com/office/drawing/2014/main" id="{02BF4020-0157-40D2-AC3E-A27F7068762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88" name="TextBox 10387">
          <a:extLst>
            <a:ext uri="{FF2B5EF4-FFF2-40B4-BE49-F238E27FC236}">
              <a16:creationId xmlns:a16="http://schemas.microsoft.com/office/drawing/2014/main" id="{FD4E0DC7-3BE4-4F1F-9BCC-A672C0234C2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89" name="TextBox 10388">
          <a:extLst>
            <a:ext uri="{FF2B5EF4-FFF2-40B4-BE49-F238E27FC236}">
              <a16:creationId xmlns:a16="http://schemas.microsoft.com/office/drawing/2014/main" id="{6C7FD61C-1D8E-472C-8AF4-53A2865C82F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90" name="TextBox 10389">
          <a:extLst>
            <a:ext uri="{FF2B5EF4-FFF2-40B4-BE49-F238E27FC236}">
              <a16:creationId xmlns:a16="http://schemas.microsoft.com/office/drawing/2014/main" id="{0BA4F4DA-0AF5-4B49-97B0-76F9C823493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91" name="TextBox 10390">
          <a:extLst>
            <a:ext uri="{FF2B5EF4-FFF2-40B4-BE49-F238E27FC236}">
              <a16:creationId xmlns:a16="http://schemas.microsoft.com/office/drawing/2014/main" id="{F6AB23D4-4A5E-48BF-B77E-044023B8A8E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92" name="TextBox 10391">
          <a:extLst>
            <a:ext uri="{FF2B5EF4-FFF2-40B4-BE49-F238E27FC236}">
              <a16:creationId xmlns:a16="http://schemas.microsoft.com/office/drawing/2014/main" id="{8EBCF8A0-FEB9-4849-86EE-ABB97DFEF0C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93" name="TextBox 10392">
          <a:extLst>
            <a:ext uri="{FF2B5EF4-FFF2-40B4-BE49-F238E27FC236}">
              <a16:creationId xmlns:a16="http://schemas.microsoft.com/office/drawing/2014/main" id="{D498AFE4-79F0-4071-A050-57F7954E46C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94" name="TextBox 10393">
          <a:extLst>
            <a:ext uri="{FF2B5EF4-FFF2-40B4-BE49-F238E27FC236}">
              <a16:creationId xmlns:a16="http://schemas.microsoft.com/office/drawing/2014/main" id="{16BB8E2B-13EE-4A14-89D6-41D9C6A6181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95" name="TextBox 10394">
          <a:extLst>
            <a:ext uri="{FF2B5EF4-FFF2-40B4-BE49-F238E27FC236}">
              <a16:creationId xmlns:a16="http://schemas.microsoft.com/office/drawing/2014/main" id="{6D1C1D0D-3A7C-4B81-8297-3FBE2746A83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96" name="TextBox 10395">
          <a:extLst>
            <a:ext uri="{FF2B5EF4-FFF2-40B4-BE49-F238E27FC236}">
              <a16:creationId xmlns:a16="http://schemas.microsoft.com/office/drawing/2014/main" id="{2BB6950B-05A4-4CD4-B909-674A92FA916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97" name="TextBox 10396">
          <a:extLst>
            <a:ext uri="{FF2B5EF4-FFF2-40B4-BE49-F238E27FC236}">
              <a16:creationId xmlns:a16="http://schemas.microsoft.com/office/drawing/2014/main" id="{1AEA75BB-B93A-4C30-873C-26B77A0A249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98" name="TextBox 10397">
          <a:extLst>
            <a:ext uri="{FF2B5EF4-FFF2-40B4-BE49-F238E27FC236}">
              <a16:creationId xmlns:a16="http://schemas.microsoft.com/office/drawing/2014/main" id="{519D065D-824C-445E-AB17-CF8A4D12431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399" name="TextBox 10398">
          <a:extLst>
            <a:ext uri="{FF2B5EF4-FFF2-40B4-BE49-F238E27FC236}">
              <a16:creationId xmlns:a16="http://schemas.microsoft.com/office/drawing/2014/main" id="{8569C2F8-9B70-43DC-8005-749631EF3C8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00" name="TextBox 10399">
          <a:extLst>
            <a:ext uri="{FF2B5EF4-FFF2-40B4-BE49-F238E27FC236}">
              <a16:creationId xmlns:a16="http://schemas.microsoft.com/office/drawing/2014/main" id="{46A370D6-ADDB-4DCB-BC50-139A129A916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01" name="TextBox 10400">
          <a:extLst>
            <a:ext uri="{FF2B5EF4-FFF2-40B4-BE49-F238E27FC236}">
              <a16:creationId xmlns:a16="http://schemas.microsoft.com/office/drawing/2014/main" id="{C9330588-93BE-4823-B414-2EB3DF671A0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02" name="TextBox 10401">
          <a:extLst>
            <a:ext uri="{FF2B5EF4-FFF2-40B4-BE49-F238E27FC236}">
              <a16:creationId xmlns:a16="http://schemas.microsoft.com/office/drawing/2014/main" id="{ABD10C00-1D9F-428A-B6FC-610BC260CC0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03" name="TextBox 10402">
          <a:extLst>
            <a:ext uri="{FF2B5EF4-FFF2-40B4-BE49-F238E27FC236}">
              <a16:creationId xmlns:a16="http://schemas.microsoft.com/office/drawing/2014/main" id="{F1DA31B3-6FF0-4494-B57A-0FE981DA71C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04" name="TextBox 10403">
          <a:extLst>
            <a:ext uri="{FF2B5EF4-FFF2-40B4-BE49-F238E27FC236}">
              <a16:creationId xmlns:a16="http://schemas.microsoft.com/office/drawing/2014/main" id="{6320E5F3-DABF-4844-AE2B-4966FB982BF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05" name="TextBox 10404">
          <a:extLst>
            <a:ext uri="{FF2B5EF4-FFF2-40B4-BE49-F238E27FC236}">
              <a16:creationId xmlns:a16="http://schemas.microsoft.com/office/drawing/2014/main" id="{84AF164F-80C3-44BF-A246-674CF7A52A9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06" name="TextBox 10405">
          <a:extLst>
            <a:ext uri="{FF2B5EF4-FFF2-40B4-BE49-F238E27FC236}">
              <a16:creationId xmlns:a16="http://schemas.microsoft.com/office/drawing/2014/main" id="{6DDF650B-9E56-480E-A17B-473FBD2F274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07" name="TextBox 10406">
          <a:extLst>
            <a:ext uri="{FF2B5EF4-FFF2-40B4-BE49-F238E27FC236}">
              <a16:creationId xmlns:a16="http://schemas.microsoft.com/office/drawing/2014/main" id="{7C157086-BACB-4552-A21D-24A450747EA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08" name="TextBox 10407">
          <a:extLst>
            <a:ext uri="{FF2B5EF4-FFF2-40B4-BE49-F238E27FC236}">
              <a16:creationId xmlns:a16="http://schemas.microsoft.com/office/drawing/2014/main" id="{BE767F61-1324-4FBC-99A4-21E09AFE6FB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09" name="TextBox 10408">
          <a:extLst>
            <a:ext uri="{FF2B5EF4-FFF2-40B4-BE49-F238E27FC236}">
              <a16:creationId xmlns:a16="http://schemas.microsoft.com/office/drawing/2014/main" id="{91305727-EA57-4AD2-AC6A-697829230AC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10" name="TextBox 10409">
          <a:extLst>
            <a:ext uri="{FF2B5EF4-FFF2-40B4-BE49-F238E27FC236}">
              <a16:creationId xmlns:a16="http://schemas.microsoft.com/office/drawing/2014/main" id="{702C45E4-F5D4-409F-8E18-3091D2DD0DE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11" name="TextBox 10410">
          <a:extLst>
            <a:ext uri="{FF2B5EF4-FFF2-40B4-BE49-F238E27FC236}">
              <a16:creationId xmlns:a16="http://schemas.microsoft.com/office/drawing/2014/main" id="{664F738D-4DB8-46F9-9CEB-69A8DB2BC31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12" name="TextBox 10411">
          <a:extLst>
            <a:ext uri="{FF2B5EF4-FFF2-40B4-BE49-F238E27FC236}">
              <a16:creationId xmlns:a16="http://schemas.microsoft.com/office/drawing/2014/main" id="{1D924FFA-C8D9-44D4-852A-2EC37D98D17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13" name="TextBox 10412">
          <a:extLst>
            <a:ext uri="{FF2B5EF4-FFF2-40B4-BE49-F238E27FC236}">
              <a16:creationId xmlns:a16="http://schemas.microsoft.com/office/drawing/2014/main" id="{FA6DD438-786A-4F23-91BB-0D8E9DB889F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14" name="TextBox 10413">
          <a:extLst>
            <a:ext uri="{FF2B5EF4-FFF2-40B4-BE49-F238E27FC236}">
              <a16:creationId xmlns:a16="http://schemas.microsoft.com/office/drawing/2014/main" id="{AE322C3B-D21B-405D-BA2A-439FDEA3768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15" name="TextBox 10414">
          <a:extLst>
            <a:ext uri="{FF2B5EF4-FFF2-40B4-BE49-F238E27FC236}">
              <a16:creationId xmlns:a16="http://schemas.microsoft.com/office/drawing/2014/main" id="{664C13EB-139B-4090-ACD8-524B39AC3C5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16" name="TextBox 10415">
          <a:extLst>
            <a:ext uri="{FF2B5EF4-FFF2-40B4-BE49-F238E27FC236}">
              <a16:creationId xmlns:a16="http://schemas.microsoft.com/office/drawing/2014/main" id="{68BBA365-E171-43E4-A326-990654D24B8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17" name="TextBox 10416">
          <a:extLst>
            <a:ext uri="{FF2B5EF4-FFF2-40B4-BE49-F238E27FC236}">
              <a16:creationId xmlns:a16="http://schemas.microsoft.com/office/drawing/2014/main" id="{913CDE73-9C95-40E9-B0E0-E6DD9927507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18" name="TextBox 10417">
          <a:extLst>
            <a:ext uri="{FF2B5EF4-FFF2-40B4-BE49-F238E27FC236}">
              <a16:creationId xmlns:a16="http://schemas.microsoft.com/office/drawing/2014/main" id="{4E63B032-253D-48CA-9B4C-5DAEABBDD77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19" name="TextBox 10418">
          <a:extLst>
            <a:ext uri="{FF2B5EF4-FFF2-40B4-BE49-F238E27FC236}">
              <a16:creationId xmlns:a16="http://schemas.microsoft.com/office/drawing/2014/main" id="{81B775AD-D4C6-4150-BDFF-5D697F0E5C0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20" name="TextBox 10419">
          <a:extLst>
            <a:ext uri="{FF2B5EF4-FFF2-40B4-BE49-F238E27FC236}">
              <a16:creationId xmlns:a16="http://schemas.microsoft.com/office/drawing/2014/main" id="{F4417DFC-3FBC-4018-914F-3D0D4D6EC3D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21" name="TextBox 10420">
          <a:extLst>
            <a:ext uri="{FF2B5EF4-FFF2-40B4-BE49-F238E27FC236}">
              <a16:creationId xmlns:a16="http://schemas.microsoft.com/office/drawing/2014/main" id="{0C63A618-2106-487E-A153-9D9CF907125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22" name="TextBox 10421">
          <a:extLst>
            <a:ext uri="{FF2B5EF4-FFF2-40B4-BE49-F238E27FC236}">
              <a16:creationId xmlns:a16="http://schemas.microsoft.com/office/drawing/2014/main" id="{57F6F03D-031D-42C3-8748-A228DC36E23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23" name="TextBox 10422">
          <a:extLst>
            <a:ext uri="{FF2B5EF4-FFF2-40B4-BE49-F238E27FC236}">
              <a16:creationId xmlns:a16="http://schemas.microsoft.com/office/drawing/2014/main" id="{78C3BC9F-365A-4CDF-864A-ECDE3D4CDEE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24" name="TextBox 10423">
          <a:extLst>
            <a:ext uri="{FF2B5EF4-FFF2-40B4-BE49-F238E27FC236}">
              <a16:creationId xmlns:a16="http://schemas.microsoft.com/office/drawing/2014/main" id="{84427058-5FE8-420C-AEE8-94547350D52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25" name="TextBox 10424">
          <a:extLst>
            <a:ext uri="{FF2B5EF4-FFF2-40B4-BE49-F238E27FC236}">
              <a16:creationId xmlns:a16="http://schemas.microsoft.com/office/drawing/2014/main" id="{1149FF9F-7A16-4D6B-BF0C-BE00D049945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26" name="TextBox 10425">
          <a:extLst>
            <a:ext uri="{FF2B5EF4-FFF2-40B4-BE49-F238E27FC236}">
              <a16:creationId xmlns:a16="http://schemas.microsoft.com/office/drawing/2014/main" id="{E9E84A5B-6B01-437C-A4DC-4D855FFB307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27" name="TextBox 10426">
          <a:extLst>
            <a:ext uri="{FF2B5EF4-FFF2-40B4-BE49-F238E27FC236}">
              <a16:creationId xmlns:a16="http://schemas.microsoft.com/office/drawing/2014/main" id="{94A3B376-54FE-4A1C-96A7-B58ADBB4861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28" name="TextBox 10427">
          <a:extLst>
            <a:ext uri="{FF2B5EF4-FFF2-40B4-BE49-F238E27FC236}">
              <a16:creationId xmlns:a16="http://schemas.microsoft.com/office/drawing/2014/main" id="{ACB8DD21-8284-4714-B696-3F292F404A4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29" name="TextBox 10428">
          <a:extLst>
            <a:ext uri="{FF2B5EF4-FFF2-40B4-BE49-F238E27FC236}">
              <a16:creationId xmlns:a16="http://schemas.microsoft.com/office/drawing/2014/main" id="{11BFE8A0-CB46-4FE8-A29A-C17A0311051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30" name="TextBox 10429">
          <a:extLst>
            <a:ext uri="{FF2B5EF4-FFF2-40B4-BE49-F238E27FC236}">
              <a16:creationId xmlns:a16="http://schemas.microsoft.com/office/drawing/2014/main" id="{8E0B95AD-583A-4762-AFE1-76B90A8842C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31" name="TextBox 10430">
          <a:extLst>
            <a:ext uri="{FF2B5EF4-FFF2-40B4-BE49-F238E27FC236}">
              <a16:creationId xmlns:a16="http://schemas.microsoft.com/office/drawing/2014/main" id="{EA8EBA77-0ECC-40F0-9538-F990D126D1E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32" name="TextBox 10431">
          <a:extLst>
            <a:ext uri="{FF2B5EF4-FFF2-40B4-BE49-F238E27FC236}">
              <a16:creationId xmlns:a16="http://schemas.microsoft.com/office/drawing/2014/main" id="{999D7AD8-8EF4-47D2-B637-529D1CD107D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33" name="TextBox 10432">
          <a:extLst>
            <a:ext uri="{FF2B5EF4-FFF2-40B4-BE49-F238E27FC236}">
              <a16:creationId xmlns:a16="http://schemas.microsoft.com/office/drawing/2014/main" id="{4CB88B3C-0BDD-46B8-A43F-CE7164F3432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34" name="TextBox 10433">
          <a:extLst>
            <a:ext uri="{FF2B5EF4-FFF2-40B4-BE49-F238E27FC236}">
              <a16:creationId xmlns:a16="http://schemas.microsoft.com/office/drawing/2014/main" id="{5FDDF691-6936-4908-924C-101BA7DDA6D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35" name="TextBox 10434">
          <a:extLst>
            <a:ext uri="{FF2B5EF4-FFF2-40B4-BE49-F238E27FC236}">
              <a16:creationId xmlns:a16="http://schemas.microsoft.com/office/drawing/2014/main" id="{04A317F9-757A-4503-9CD0-37778DDBE23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36" name="TextBox 10435">
          <a:extLst>
            <a:ext uri="{FF2B5EF4-FFF2-40B4-BE49-F238E27FC236}">
              <a16:creationId xmlns:a16="http://schemas.microsoft.com/office/drawing/2014/main" id="{6B58682D-7044-4AB9-B154-ADC560472ED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37" name="TextBox 10436">
          <a:extLst>
            <a:ext uri="{FF2B5EF4-FFF2-40B4-BE49-F238E27FC236}">
              <a16:creationId xmlns:a16="http://schemas.microsoft.com/office/drawing/2014/main" id="{43F06692-8E77-4B01-BE87-7DE187147EF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38" name="TextBox 10437">
          <a:extLst>
            <a:ext uri="{FF2B5EF4-FFF2-40B4-BE49-F238E27FC236}">
              <a16:creationId xmlns:a16="http://schemas.microsoft.com/office/drawing/2014/main" id="{8CEE39B7-A112-42B5-8AF5-1EF54369615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39" name="TextBox 10438">
          <a:extLst>
            <a:ext uri="{FF2B5EF4-FFF2-40B4-BE49-F238E27FC236}">
              <a16:creationId xmlns:a16="http://schemas.microsoft.com/office/drawing/2014/main" id="{8C52B151-CFEC-48F5-89EE-AEE3FBD5D04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40" name="TextBox 10439">
          <a:extLst>
            <a:ext uri="{FF2B5EF4-FFF2-40B4-BE49-F238E27FC236}">
              <a16:creationId xmlns:a16="http://schemas.microsoft.com/office/drawing/2014/main" id="{046B142A-17D3-4834-8EDB-E261EE2E023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41" name="TextBox 10440">
          <a:extLst>
            <a:ext uri="{FF2B5EF4-FFF2-40B4-BE49-F238E27FC236}">
              <a16:creationId xmlns:a16="http://schemas.microsoft.com/office/drawing/2014/main" id="{B51241AA-C21A-4E8B-B3F5-A01E520C7DE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42" name="TextBox 10441">
          <a:extLst>
            <a:ext uri="{FF2B5EF4-FFF2-40B4-BE49-F238E27FC236}">
              <a16:creationId xmlns:a16="http://schemas.microsoft.com/office/drawing/2014/main" id="{CC4F78FD-6E6B-4AF0-811F-B9181C72159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43" name="TextBox 10442">
          <a:extLst>
            <a:ext uri="{FF2B5EF4-FFF2-40B4-BE49-F238E27FC236}">
              <a16:creationId xmlns:a16="http://schemas.microsoft.com/office/drawing/2014/main" id="{4251DE03-437B-44AD-9038-35475DE8E26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44" name="TextBox 10443">
          <a:extLst>
            <a:ext uri="{FF2B5EF4-FFF2-40B4-BE49-F238E27FC236}">
              <a16:creationId xmlns:a16="http://schemas.microsoft.com/office/drawing/2014/main" id="{5F404237-F9AE-4FD7-AC84-8947E2A49C8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45" name="TextBox 10444">
          <a:extLst>
            <a:ext uri="{FF2B5EF4-FFF2-40B4-BE49-F238E27FC236}">
              <a16:creationId xmlns:a16="http://schemas.microsoft.com/office/drawing/2014/main" id="{E2BFC228-CB52-4DAD-95FB-C36BB71B5FA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46" name="TextBox 10445">
          <a:extLst>
            <a:ext uri="{FF2B5EF4-FFF2-40B4-BE49-F238E27FC236}">
              <a16:creationId xmlns:a16="http://schemas.microsoft.com/office/drawing/2014/main" id="{7107B297-B8B4-47E6-885C-E7153CB269F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47" name="TextBox 10446">
          <a:extLst>
            <a:ext uri="{FF2B5EF4-FFF2-40B4-BE49-F238E27FC236}">
              <a16:creationId xmlns:a16="http://schemas.microsoft.com/office/drawing/2014/main" id="{3DF80812-2E8E-4E82-AA49-7BD8F7BF5AF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48" name="TextBox 10447">
          <a:extLst>
            <a:ext uri="{FF2B5EF4-FFF2-40B4-BE49-F238E27FC236}">
              <a16:creationId xmlns:a16="http://schemas.microsoft.com/office/drawing/2014/main" id="{BA1FE4E5-2C9A-493F-9BD6-B6DBB62395A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49" name="TextBox 10448">
          <a:extLst>
            <a:ext uri="{FF2B5EF4-FFF2-40B4-BE49-F238E27FC236}">
              <a16:creationId xmlns:a16="http://schemas.microsoft.com/office/drawing/2014/main" id="{26131EEE-71E6-45C9-A63B-941678ECC2C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50" name="TextBox 10449">
          <a:extLst>
            <a:ext uri="{FF2B5EF4-FFF2-40B4-BE49-F238E27FC236}">
              <a16:creationId xmlns:a16="http://schemas.microsoft.com/office/drawing/2014/main" id="{31BC33BB-3432-447A-B184-1A85E0DA671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51" name="TextBox 10450">
          <a:extLst>
            <a:ext uri="{FF2B5EF4-FFF2-40B4-BE49-F238E27FC236}">
              <a16:creationId xmlns:a16="http://schemas.microsoft.com/office/drawing/2014/main" id="{A8B3557D-35CD-4BEF-BDAF-F4441F1176C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52" name="TextBox 10451">
          <a:extLst>
            <a:ext uri="{FF2B5EF4-FFF2-40B4-BE49-F238E27FC236}">
              <a16:creationId xmlns:a16="http://schemas.microsoft.com/office/drawing/2014/main" id="{54E96F75-CA8A-4733-8706-BCFF7488C27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53" name="TextBox 10452">
          <a:extLst>
            <a:ext uri="{FF2B5EF4-FFF2-40B4-BE49-F238E27FC236}">
              <a16:creationId xmlns:a16="http://schemas.microsoft.com/office/drawing/2014/main" id="{2E259347-8586-477F-9597-B611E5B5147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54" name="TextBox 10453">
          <a:extLst>
            <a:ext uri="{FF2B5EF4-FFF2-40B4-BE49-F238E27FC236}">
              <a16:creationId xmlns:a16="http://schemas.microsoft.com/office/drawing/2014/main" id="{1FDE0B77-6B35-4B0C-80EC-8AFA82ED02F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55" name="TextBox 10454">
          <a:extLst>
            <a:ext uri="{FF2B5EF4-FFF2-40B4-BE49-F238E27FC236}">
              <a16:creationId xmlns:a16="http://schemas.microsoft.com/office/drawing/2014/main" id="{BF0E5F7F-7302-4751-A32A-A6E1CEE97B2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56" name="TextBox 10455">
          <a:extLst>
            <a:ext uri="{FF2B5EF4-FFF2-40B4-BE49-F238E27FC236}">
              <a16:creationId xmlns:a16="http://schemas.microsoft.com/office/drawing/2014/main" id="{10E9F69F-286F-4497-94C1-43922637C6A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57" name="TextBox 10456">
          <a:extLst>
            <a:ext uri="{FF2B5EF4-FFF2-40B4-BE49-F238E27FC236}">
              <a16:creationId xmlns:a16="http://schemas.microsoft.com/office/drawing/2014/main" id="{3641CB82-A80C-4865-9B57-15D7D029B54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58" name="TextBox 10457">
          <a:extLst>
            <a:ext uri="{FF2B5EF4-FFF2-40B4-BE49-F238E27FC236}">
              <a16:creationId xmlns:a16="http://schemas.microsoft.com/office/drawing/2014/main" id="{297EBA18-FE97-4194-9ACA-4ACCEB6E4AC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59" name="TextBox 10458">
          <a:extLst>
            <a:ext uri="{FF2B5EF4-FFF2-40B4-BE49-F238E27FC236}">
              <a16:creationId xmlns:a16="http://schemas.microsoft.com/office/drawing/2014/main" id="{F78F839F-6408-4BEC-812C-D6E2A6E812C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60" name="TextBox 10459">
          <a:extLst>
            <a:ext uri="{FF2B5EF4-FFF2-40B4-BE49-F238E27FC236}">
              <a16:creationId xmlns:a16="http://schemas.microsoft.com/office/drawing/2014/main" id="{94D721B5-546F-44B0-B2E6-29FF6A76313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61" name="TextBox 10460">
          <a:extLst>
            <a:ext uri="{FF2B5EF4-FFF2-40B4-BE49-F238E27FC236}">
              <a16:creationId xmlns:a16="http://schemas.microsoft.com/office/drawing/2014/main" id="{6550E539-138A-45A5-89C1-C6568101AD9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62" name="TextBox 10461">
          <a:extLst>
            <a:ext uri="{FF2B5EF4-FFF2-40B4-BE49-F238E27FC236}">
              <a16:creationId xmlns:a16="http://schemas.microsoft.com/office/drawing/2014/main" id="{15D585EA-1022-4D1E-81C7-2B45F205C53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63" name="TextBox 10462">
          <a:extLst>
            <a:ext uri="{FF2B5EF4-FFF2-40B4-BE49-F238E27FC236}">
              <a16:creationId xmlns:a16="http://schemas.microsoft.com/office/drawing/2014/main" id="{EA5A93B1-DAEE-42C9-B03D-5B1CA56EC05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64" name="TextBox 10463">
          <a:extLst>
            <a:ext uri="{FF2B5EF4-FFF2-40B4-BE49-F238E27FC236}">
              <a16:creationId xmlns:a16="http://schemas.microsoft.com/office/drawing/2014/main" id="{6DA3C129-4FB0-4E39-9828-B7CB1AAD107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65" name="TextBox 10464">
          <a:extLst>
            <a:ext uri="{FF2B5EF4-FFF2-40B4-BE49-F238E27FC236}">
              <a16:creationId xmlns:a16="http://schemas.microsoft.com/office/drawing/2014/main" id="{3139C225-90CA-4A17-94FA-8F9C9222EAF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66" name="TextBox 10465">
          <a:extLst>
            <a:ext uri="{FF2B5EF4-FFF2-40B4-BE49-F238E27FC236}">
              <a16:creationId xmlns:a16="http://schemas.microsoft.com/office/drawing/2014/main" id="{7907E78A-BD8B-4680-9133-51F157E6682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67" name="TextBox 10466">
          <a:extLst>
            <a:ext uri="{FF2B5EF4-FFF2-40B4-BE49-F238E27FC236}">
              <a16:creationId xmlns:a16="http://schemas.microsoft.com/office/drawing/2014/main" id="{F0277582-2CD5-41F6-BEB6-262402DED89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68" name="TextBox 10467">
          <a:extLst>
            <a:ext uri="{FF2B5EF4-FFF2-40B4-BE49-F238E27FC236}">
              <a16:creationId xmlns:a16="http://schemas.microsoft.com/office/drawing/2014/main" id="{9E14181A-6516-4AE3-BCF3-93C7B11794D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69" name="TextBox 10468">
          <a:extLst>
            <a:ext uri="{FF2B5EF4-FFF2-40B4-BE49-F238E27FC236}">
              <a16:creationId xmlns:a16="http://schemas.microsoft.com/office/drawing/2014/main" id="{6F9E7A71-62E5-4C95-900F-2FDC1FC46A5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70" name="TextBox 10469">
          <a:extLst>
            <a:ext uri="{FF2B5EF4-FFF2-40B4-BE49-F238E27FC236}">
              <a16:creationId xmlns:a16="http://schemas.microsoft.com/office/drawing/2014/main" id="{EB7BE64A-A104-4D6A-B0D1-A40ACE67018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71" name="TextBox 10470">
          <a:extLst>
            <a:ext uri="{FF2B5EF4-FFF2-40B4-BE49-F238E27FC236}">
              <a16:creationId xmlns:a16="http://schemas.microsoft.com/office/drawing/2014/main" id="{7906BC1F-85BD-47B8-93B8-076C37255BE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72" name="TextBox 10471">
          <a:extLst>
            <a:ext uri="{FF2B5EF4-FFF2-40B4-BE49-F238E27FC236}">
              <a16:creationId xmlns:a16="http://schemas.microsoft.com/office/drawing/2014/main" id="{CA234DD3-8A9E-416B-AF03-20B33205061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73" name="TextBox 10472">
          <a:extLst>
            <a:ext uri="{FF2B5EF4-FFF2-40B4-BE49-F238E27FC236}">
              <a16:creationId xmlns:a16="http://schemas.microsoft.com/office/drawing/2014/main" id="{FD751A16-B366-47DA-9286-D8519367183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74" name="TextBox 10473">
          <a:extLst>
            <a:ext uri="{FF2B5EF4-FFF2-40B4-BE49-F238E27FC236}">
              <a16:creationId xmlns:a16="http://schemas.microsoft.com/office/drawing/2014/main" id="{ED83A7DB-3AB7-4869-BDA1-BE2FFF5A299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75" name="TextBox 10474">
          <a:extLst>
            <a:ext uri="{FF2B5EF4-FFF2-40B4-BE49-F238E27FC236}">
              <a16:creationId xmlns:a16="http://schemas.microsoft.com/office/drawing/2014/main" id="{6A119F2E-D9D5-4B6E-87B6-B670F5FD336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76" name="TextBox 10475">
          <a:extLst>
            <a:ext uri="{FF2B5EF4-FFF2-40B4-BE49-F238E27FC236}">
              <a16:creationId xmlns:a16="http://schemas.microsoft.com/office/drawing/2014/main" id="{471439F4-8F30-4ED2-ACEC-D6936E43E80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77" name="TextBox 10476">
          <a:extLst>
            <a:ext uri="{FF2B5EF4-FFF2-40B4-BE49-F238E27FC236}">
              <a16:creationId xmlns:a16="http://schemas.microsoft.com/office/drawing/2014/main" id="{787F2B92-4C41-424A-8F24-C0F44B04D8E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78" name="TextBox 10477">
          <a:extLst>
            <a:ext uri="{FF2B5EF4-FFF2-40B4-BE49-F238E27FC236}">
              <a16:creationId xmlns:a16="http://schemas.microsoft.com/office/drawing/2014/main" id="{AD67A54B-5847-4C89-9E69-83BFD99DA21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79" name="TextBox 10478">
          <a:extLst>
            <a:ext uri="{FF2B5EF4-FFF2-40B4-BE49-F238E27FC236}">
              <a16:creationId xmlns:a16="http://schemas.microsoft.com/office/drawing/2014/main" id="{A3C44E2D-F696-4151-9363-C6ED21B9D42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80" name="TextBox 10479">
          <a:extLst>
            <a:ext uri="{FF2B5EF4-FFF2-40B4-BE49-F238E27FC236}">
              <a16:creationId xmlns:a16="http://schemas.microsoft.com/office/drawing/2014/main" id="{6C8DADEE-9EFC-4B34-B172-0889F07BB92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81" name="TextBox 10480">
          <a:extLst>
            <a:ext uri="{FF2B5EF4-FFF2-40B4-BE49-F238E27FC236}">
              <a16:creationId xmlns:a16="http://schemas.microsoft.com/office/drawing/2014/main" id="{353C6A18-C20D-4D8B-BDB6-E5DC8E22F47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82" name="TextBox 10481">
          <a:extLst>
            <a:ext uri="{FF2B5EF4-FFF2-40B4-BE49-F238E27FC236}">
              <a16:creationId xmlns:a16="http://schemas.microsoft.com/office/drawing/2014/main" id="{65286D80-7217-4EB4-850B-566D3EF70CE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83" name="TextBox 10482">
          <a:extLst>
            <a:ext uri="{FF2B5EF4-FFF2-40B4-BE49-F238E27FC236}">
              <a16:creationId xmlns:a16="http://schemas.microsoft.com/office/drawing/2014/main" id="{D18E5775-16DA-4276-AF6E-F6B9AD82EB0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84" name="TextBox 10483">
          <a:extLst>
            <a:ext uri="{FF2B5EF4-FFF2-40B4-BE49-F238E27FC236}">
              <a16:creationId xmlns:a16="http://schemas.microsoft.com/office/drawing/2014/main" id="{A092B6E5-919A-48EE-A1DD-E415CC2B1C8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85" name="TextBox 10484">
          <a:extLst>
            <a:ext uri="{FF2B5EF4-FFF2-40B4-BE49-F238E27FC236}">
              <a16:creationId xmlns:a16="http://schemas.microsoft.com/office/drawing/2014/main" id="{99D9A724-0592-4DAD-98B8-B78888F74EC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86" name="TextBox 10485">
          <a:extLst>
            <a:ext uri="{FF2B5EF4-FFF2-40B4-BE49-F238E27FC236}">
              <a16:creationId xmlns:a16="http://schemas.microsoft.com/office/drawing/2014/main" id="{626B8809-0444-4525-A69B-AC13FAA3AFA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87" name="TextBox 10486">
          <a:extLst>
            <a:ext uri="{FF2B5EF4-FFF2-40B4-BE49-F238E27FC236}">
              <a16:creationId xmlns:a16="http://schemas.microsoft.com/office/drawing/2014/main" id="{21677C40-0FFA-418A-8D8C-B1E3F137CC1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88" name="TextBox 10487">
          <a:extLst>
            <a:ext uri="{FF2B5EF4-FFF2-40B4-BE49-F238E27FC236}">
              <a16:creationId xmlns:a16="http://schemas.microsoft.com/office/drawing/2014/main" id="{A9BB1190-36CD-44D4-AA8C-79CB4112F4D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89" name="TextBox 10488">
          <a:extLst>
            <a:ext uri="{FF2B5EF4-FFF2-40B4-BE49-F238E27FC236}">
              <a16:creationId xmlns:a16="http://schemas.microsoft.com/office/drawing/2014/main" id="{F70963CA-C1E5-4943-90AD-382743098AE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90" name="TextBox 10489">
          <a:extLst>
            <a:ext uri="{FF2B5EF4-FFF2-40B4-BE49-F238E27FC236}">
              <a16:creationId xmlns:a16="http://schemas.microsoft.com/office/drawing/2014/main" id="{E42F9757-2C0D-46FA-8EF5-E9988409736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91" name="TextBox 10490">
          <a:extLst>
            <a:ext uri="{FF2B5EF4-FFF2-40B4-BE49-F238E27FC236}">
              <a16:creationId xmlns:a16="http://schemas.microsoft.com/office/drawing/2014/main" id="{C63901B2-2071-4DC7-B2F6-B369EEEB26E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92" name="TextBox 10491">
          <a:extLst>
            <a:ext uri="{FF2B5EF4-FFF2-40B4-BE49-F238E27FC236}">
              <a16:creationId xmlns:a16="http://schemas.microsoft.com/office/drawing/2014/main" id="{26D46B0A-AA4C-44F2-8B79-DA6F5D638EE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93" name="TextBox 10492">
          <a:extLst>
            <a:ext uri="{FF2B5EF4-FFF2-40B4-BE49-F238E27FC236}">
              <a16:creationId xmlns:a16="http://schemas.microsoft.com/office/drawing/2014/main" id="{781F57C3-7A31-42CC-BABE-C687CBBEEFB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94" name="TextBox 10493">
          <a:extLst>
            <a:ext uri="{FF2B5EF4-FFF2-40B4-BE49-F238E27FC236}">
              <a16:creationId xmlns:a16="http://schemas.microsoft.com/office/drawing/2014/main" id="{6893C246-5A98-40FE-9BCE-A45BE83B9F4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95" name="TextBox 10494">
          <a:extLst>
            <a:ext uri="{FF2B5EF4-FFF2-40B4-BE49-F238E27FC236}">
              <a16:creationId xmlns:a16="http://schemas.microsoft.com/office/drawing/2014/main" id="{C09F2E9C-1F7E-44A4-AD4D-D2BD1E35757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96" name="TextBox 10495">
          <a:extLst>
            <a:ext uri="{FF2B5EF4-FFF2-40B4-BE49-F238E27FC236}">
              <a16:creationId xmlns:a16="http://schemas.microsoft.com/office/drawing/2014/main" id="{C2B50989-1916-472F-9DBD-2A681B45132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97" name="TextBox 10496">
          <a:extLst>
            <a:ext uri="{FF2B5EF4-FFF2-40B4-BE49-F238E27FC236}">
              <a16:creationId xmlns:a16="http://schemas.microsoft.com/office/drawing/2014/main" id="{3FD15422-677F-4B68-AC46-BB602BE0D37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98" name="TextBox 10497">
          <a:extLst>
            <a:ext uri="{FF2B5EF4-FFF2-40B4-BE49-F238E27FC236}">
              <a16:creationId xmlns:a16="http://schemas.microsoft.com/office/drawing/2014/main" id="{2A6DE299-2378-480C-B19F-195F10747D9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499" name="TextBox 10498">
          <a:extLst>
            <a:ext uri="{FF2B5EF4-FFF2-40B4-BE49-F238E27FC236}">
              <a16:creationId xmlns:a16="http://schemas.microsoft.com/office/drawing/2014/main" id="{F2933E1E-D9A4-4E28-9890-ADEF43F268C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00" name="TextBox 10499">
          <a:extLst>
            <a:ext uri="{FF2B5EF4-FFF2-40B4-BE49-F238E27FC236}">
              <a16:creationId xmlns:a16="http://schemas.microsoft.com/office/drawing/2014/main" id="{9BFA4705-532E-482C-B9E8-AD3722ED606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01" name="TextBox 10500">
          <a:extLst>
            <a:ext uri="{FF2B5EF4-FFF2-40B4-BE49-F238E27FC236}">
              <a16:creationId xmlns:a16="http://schemas.microsoft.com/office/drawing/2014/main" id="{B2097B36-2701-4BC9-8733-19A9B2F9362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02" name="TextBox 10501">
          <a:extLst>
            <a:ext uri="{FF2B5EF4-FFF2-40B4-BE49-F238E27FC236}">
              <a16:creationId xmlns:a16="http://schemas.microsoft.com/office/drawing/2014/main" id="{E7DA7E65-46A2-40D0-82AD-D869098E772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03" name="TextBox 10502">
          <a:extLst>
            <a:ext uri="{FF2B5EF4-FFF2-40B4-BE49-F238E27FC236}">
              <a16:creationId xmlns:a16="http://schemas.microsoft.com/office/drawing/2014/main" id="{6D96A0C2-E7BA-4451-8971-36081B826D1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04" name="TextBox 10503">
          <a:extLst>
            <a:ext uri="{FF2B5EF4-FFF2-40B4-BE49-F238E27FC236}">
              <a16:creationId xmlns:a16="http://schemas.microsoft.com/office/drawing/2014/main" id="{5BA5DA84-4E83-4092-A3E4-510706B5A22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05" name="TextBox 10504">
          <a:extLst>
            <a:ext uri="{FF2B5EF4-FFF2-40B4-BE49-F238E27FC236}">
              <a16:creationId xmlns:a16="http://schemas.microsoft.com/office/drawing/2014/main" id="{05965EFE-8981-4E60-A9CA-6D4E7167E60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06" name="TextBox 10505">
          <a:extLst>
            <a:ext uri="{FF2B5EF4-FFF2-40B4-BE49-F238E27FC236}">
              <a16:creationId xmlns:a16="http://schemas.microsoft.com/office/drawing/2014/main" id="{C4712C7D-B8C4-4F02-9432-37728DDABF1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07" name="TextBox 10506">
          <a:extLst>
            <a:ext uri="{FF2B5EF4-FFF2-40B4-BE49-F238E27FC236}">
              <a16:creationId xmlns:a16="http://schemas.microsoft.com/office/drawing/2014/main" id="{6E0C06F9-43A3-4359-96E6-EB59D34D43C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08" name="TextBox 10507">
          <a:extLst>
            <a:ext uri="{FF2B5EF4-FFF2-40B4-BE49-F238E27FC236}">
              <a16:creationId xmlns:a16="http://schemas.microsoft.com/office/drawing/2014/main" id="{AC154037-93F7-4E99-ACE4-C3C07B8D4EB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09" name="TextBox 10508">
          <a:extLst>
            <a:ext uri="{FF2B5EF4-FFF2-40B4-BE49-F238E27FC236}">
              <a16:creationId xmlns:a16="http://schemas.microsoft.com/office/drawing/2014/main" id="{F1CFF06A-9E21-4A83-A441-51F5AFCE80B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10" name="TextBox 10509">
          <a:extLst>
            <a:ext uri="{FF2B5EF4-FFF2-40B4-BE49-F238E27FC236}">
              <a16:creationId xmlns:a16="http://schemas.microsoft.com/office/drawing/2014/main" id="{81B19F64-0417-4570-855C-44FE9A5A164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11" name="TextBox 10510">
          <a:extLst>
            <a:ext uri="{FF2B5EF4-FFF2-40B4-BE49-F238E27FC236}">
              <a16:creationId xmlns:a16="http://schemas.microsoft.com/office/drawing/2014/main" id="{0E476AB5-6B7D-4D30-B63D-1FC132FA460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12" name="TextBox 10511">
          <a:extLst>
            <a:ext uri="{FF2B5EF4-FFF2-40B4-BE49-F238E27FC236}">
              <a16:creationId xmlns:a16="http://schemas.microsoft.com/office/drawing/2014/main" id="{E447CEA0-37A0-4D7E-A8F4-47441E1A20D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13" name="TextBox 10512">
          <a:extLst>
            <a:ext uri="{FF2B5EF4-FFF2-40B4-BE49-F238E27FC236}">
              <a16:creationId xmlns:a16="http://schemas.microsoft.com/office/drawing/2014/main" id="{2CEA2388-AC6D-4424-A31C-642840024F6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14" name="TextBox 10513">
          <a:extLst>
            <a:ext uri="{FF2B5EF4-FFF2-40B4-BE49-F238E27FC236}">
              <a16:creationId xmlns:a16="http://schemas.microsoft.com/office/drawing/2014/main" id="{CB72D9AD-393D-4452-B7AA-0CB7EB0B091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15" name="TextBox 10514">
          <a:extLst>
            <a:ext uri="{FF2B5EF4-FFF2-40B4-BE49-F238E27FC236}">
              <a16:creationId xmlns:a16="http://schemas.microsoft.com/office/drawing/2014/main" id="{AE0965F5-EDF1-407E-929B-0A51441520C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16" name="TextBox 10515">
          <a:extLst>
            <a:ext uri="{FF2B5EF4-FFF2-40B4-BE49-F238E27FC236}">
              <a16:creationId xmlns:a16="http://schemas.microsoft.com/office/drawing/2014/main" id="{83B7FA0F-7307-4D3C-A957-7AC4E88282D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17" name="TextBox 10516">
          <a:extLst>
            <a:ext uri="{FF2B5EF4-FFF2-40B4-BE49-F238E27FC236}">
              <a16:creationId xmlns:a16="http://schemas.microsoft.com/office/drawing/2014/main" id="{731405D5-1640-48EF-A0B0-243E4475731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18" name="TextBox 10517">
          <a:extLst>
            <a:ext uri="{FF2B5EF4-FFF2-40B4-BE49-F238E27FC236}">
              <a16:creationId xmlns:a16="http://schemas.microsoft.com/office/drawing/2014/main" id="{39581CD1-F0E0-46F8-8399-AA4E131A5F7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19" name="TextBox 10518">
          <a:extLst>
            <a:ext uri="{FF2B5EF4-FFF2-40B4-BE49-F238E27FC236}">
              <a16:creationId xmlns:a16="http://schemas.microsoft.com/office/drawing/2014/main" id="{55B106BB-FE91-46D7-AF93-7BCDCF28DB2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20" name="TextBox 10519">
          <a:extLst>
            <a:ext uri="{FF2B5EF4-FFF2-40B4-BE49-F238E27FC236}">
              <a16:creationId xmlns:a16="http://schemas.microsoft.com/office/drawing/2014/main" id="{5FB3A089-087E-453D-9C85-697972EE5EB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21" name="TextBox 10520">
          <a:extLst>
            <a:ext uri="{FF2B5EF4-FFF2-40B4-BE49-F238E27FC236}">
              <a16:creationId xmlns:a16="http://schemas.microsoft.com/office/drawing/2014/main" id="{944A1304-354D-49A8-A893-89B4545B2D5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22" name="TextBox 10521">
          <a:extLst>
            <a:ext uri="{FF2B5EF4-FFF2-40B4-BE49-F238E27FC236}">
              <a16:creationId xmlns:a16="http://schemas.microsoft.com/office/drawing/2014/main" id="{46E7E10C-6D52-483C-9928-EDB045607EA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23" name="TextBox 10522">
          <a:extLst>
            <a:ext uri="{FF2B5EF4-FFF2-40B4-BE49-F238E27FC236}">
              <a16:creationId xmlns:a16="http://schemas.microsoft.com/office/drawing/2014/main" id="{18610B84-7EFD-43A5-9D60-E0267BB64AF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24" name="TextBox 10523">
          <a:extLst>
            <a:ext uri="{FF2B5EF4-FFF2-40B4-BE49-F238E27FC236}">
              <a16:creationId xmlns:a16="http://schemas.microsoft.com/office/drawing/2014/main" id="{A11FD775-1B44-4150-8008-6A3914AB4AA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25" name="TextBox 10524">
          <a:extLst>
            <a:ext uri="{FF2B5EF4-FFF2-40B4-BE49-F238E27FC236}">
              <a16:creationId xmlns:a16="http://schemas.microsoft.com/office/drawing/2014/main" id="{9E476320-E959-44C0-AC94-49E6DED6886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26" name="TextBox 10525">
          <a:extLst>
            <a:ext uri="{FF2B5EF4-FFF2-40B4-BE49-F238E27FC236}">
              <a16:creationId xmlns:a16="http://schemas.microsoft.com/office/drawing/2014/main" id="{EC74312F-20E7-4327-B928-E4AF72D8C93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27" name="TextBox 10526">
          <a:extLst>
            <a:ext uri="{FF2B5EF4-FFF2-40B4-BE49-F238E27FC236}">
              <a16:creationId xmlns:a16="http://schemas.microsoft.com/office/drawing/2014/main" id="{A715877B-E788-4B3A-9BDE-6CABF11EA70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28" name="TextBox 10527">
          <a:extLst>
            <a:ext uri="{FF2B5EF4-FFF2-40B4-BE49-F238E27FC236}">
              <a16:creationId xmlns:a16="http://schemas.microsoft.com/office/drawing/2014/main" id="{C212EE6D-49BD-453F-84BD-3F64F75F811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29" name="TextBox 10528">
          <a:extLst>
            <a:ext uri="{FF2B5EF4-FFF2-40B4-BE49-F238E27FC236}">
              <a16:creationId xmlns:a16="http://schemas.microsoft.com/office/drawing/2014/main" id="{4826D800-6AF3-4C2E-B92A-7A1DDC723B2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30" name="TextBox 10529">
          <a:extLst>
            <a:ext uri="{FF2B5EF4-FFF2-40B4-BE49-F238E27FC236}">
              <a16:creationId xmlns:a16="http://schemas.microsoft.com/office/drawing/2014/main" id="{7FF27D5B-E377-4687-B338-C43D0508FF2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31" name="TextBox 10530">
          <a:extLst>
            <a:ext uri="{FF2B5EF4-FFF2-40B4-BE49-F238E27FC236}">
              <a16:creationId xmlns:a16="http://schemas.microsoft.com/office/drawing/2014/main" id="{E9705A6E-26D7-4D5A-A6A5-E1E61AD2C22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32" name="TextBox 10531">
          <a:extLst>
            <a:ext uri="{FF2B5EF4-FFF2-40B4-BE49-F238E27FC236}">
              <a16:creationId xmlns:a16="http://schemas.microsoft.com/office/drawing/2014/main" id="{1F48DD1B-2F4A-4FD1-9102-2488A02B0B7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33" name="TextBox 10532">
          <a:extLst>
            <a:ext uri="{FF2B5EF4-FFF2-40B4-BE49-F238E27FC236}">
              <a16:creationId xmlns:a16="http://schemas.microsoft.com/office/drawing/2014/main" id="{AEF4A548-4260-43BE-9050-61AB6B832F4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34" name="TextBox 10533">
          <a:extLst>
            <a:ext uri="{FF2B5EF4-FFF2-40B4-BE49-F238E27FC236}">
              <a16:creationId xmlns:a16="http://schemas.microsoft.com/office/drawing/2014/main" id="{1F7AD9EE-7F3A-49F1-9505-2BDA627DD2B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35" name="TextBox 10534">
          <a:extLst>
            <a:ext uri="{FF2B5EF4-FFF2-40B4-BE49-F238E27FC236}">
              <a16:creationId xmlns:a16="http://schemas.microsoft.com/office/drawing/2014/main" id="{30701573-58E0-40DE-A3C0-B5BCB3FAEA7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36" name="TextBox 10535">
          <a:extLst>
            <a:ext uri="{FF2B5EF4-FFF2-40B4-BE49-F238E27FC236}">
              <a16:creationId xmlns:a16="http://schemas.microsoft.com/office/drawing/2014/main" id="{F8AB3DB0-AF01-4173-B210-D360E946A40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37" name="TextBox 10536">
          <a:extLst>
            <a:ext uri="{FF2B5EF4-FFF2-40B4-BE49-F238E27FC236}">
              <a16:creationId xmlns:a16="http://schemas.microsoft.com/office/drawing/2014/main" id="{CA8500EF-0FFC-4300-9672-A5E85FA55D3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38" name="TextBox 10537">
          <a:extLst>
            <a:ext uri="{FF2B5EF4-FFF2-40B4-BE49-F238E27FC236}">
              <a16:creationId xmlns:a16="http://schemas.microsoft.com/office/drawing/2014/main" id="{F1584639-C1CA-49E1-97C0-F3C688F5134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39" name="TextBox 10538">
          <a:extLst>
            <a:ext uri="{FF2B5EF4-FFF2-40B4-BE49-F238E27FC236}">
              <a16:creationId xmlns:a16="http://schemas.microsoft.com/office/drawing/2014/main" id="{ED5C613D-85C3-4774-BD6D-B01733BF4F3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40" name="TextBox 10539">
          <a:extLst>
            <a:ext uri="{FF2B5EF4-FFF2-40B4-BE49-F238E27FC236}">
              <a16:creationId xmlns:a16="http://schemas.microsoft.com/office/drawing/2014/main" id="{D445E752-8543-4DD2-ABE4-5FA93D2271B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41" name="TextBox 10540">
          <a:extLst>
            <a:ext uri="{FF2B5EF4-FFF2-40B4-BE49-F238E27FC236}">
              <a16:creationId xmlns:a16="http://schemas.microsoft.com/office/drawing/2014/main" id="{65928A06-E081-425E-98D8-83A3CB47E59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42" name="TextBox 10541">
          <a:extLst>
            <a:ext uri="{FF2B5EF4-FFF2-40B4-BE49-F238E27FC236}">
              <a16:creationId xmlns:a16="http://schemas.microsoft.com/office/drawing/2014/main" id="{BAF6F907-6B46-4004-9E0D-301ECBE34DB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43" name="TextBox 10542">
          <a:extLst>
            <a:ext uri="{FF2B5EF4-FFF2-40B4-BE49-F238E27FC236}">
              <a16:creationId xmlns:a16="http://schemas.microsoft.com/office/drawing/2014/main" id="{E06D86A6-1AF1-47D5-B4CE-0FE6FED94AB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44" name="TextBox 10543">
          <a:extLst>
            <a:ext uri="{FF2B5EF4-FFF2-40B4-BE49-F238E27FC236}">
              <a16:creationId xmlns:a16="http://schemas.microsoft.com/office/drawing/2014/main" id="{B0A9B813-AA71-46D0-A86F-091FF4EBF46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45" name="TextBox 10544">
          <a:extLst>
            <a:ext uri="{FF2B5EF4-FFF2-40B4-BE49-F238E27FC236}">
              <a16:creationId xmlns:a16="http://schemas.microsoft.com/office/drawing/2014/main" id="{A3A229FD-945C-499A-AB7E-CF6BC3FAE45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46" name="TextBox 10545">
          <a:extLst>
            <a:ext uri="{FF2B5EF4-FFF2-40B4-BE49-F238E27FC236}">
              <a16:creationId xmlns:a16="http://schemas.microsoft.com/office/drawing/2014/main" id="{A88814DC-F2E8-4E89-8F95-E7AEBFCCCB9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47" name="TextBox 10546">
          <a:extLst>
            <a:ext uri="{FF2B5EF4-FFF2-40B4-BE49-F238E27FC236}">
              <a16:creationId xmlns:a16="http://schemas.microsoft.com/office/drawing/2014/main" id="{C286EFAD-2243-4FC4-8666-7F9C795A85C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48" name="TextBox 10547">
          <a:extLst>
            <a:ext uri="{FF2B5EF4-FFF2-40B4-BE49-F238E27FC236}">
              <a16:creationId xmlns:a16="http://schemas.microsoft.com/office/drawing/2014/main" id="{ACD2BF29-8C85-472A-8F50-8191FB4F830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49" name="TextBox 10548">
          <a:extLst>
            <a:ext uri="{FF2B5EF4-FFF2-40B4-BE49-F238E27FC236}">
              <a16:creationId xmlns:a16="http://schemas.microsoft.com/office/drawing/2014/main" id="{FC562B29-DFD0-44C4-840E-1D787E82F74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50" name="TextBox 10549">
          <a:extLst>
            <a:ext uri="{FF2B5EF4-FFF2-40B4-BE49-F238E27FC236}">
              <a16:creationId xmlns:a16="http://schemas.microsoft.com/office/drawing/2014/main" id="{8E26EAC9-6F92-4ACE-A7CD-F239BE44D06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51" name="TextBox 10550">
          <a:extLst>
            <a:ext uri="{FF2B5EF4-FFF2-40B4-BE49-F238E27FC236}">
              <a16:creationId xmlns:a16="http://schemas.microsoft.com/office/drawing/2014/main" id="{B4D87B0D-266D-456A-B0E1-59CC79A7FC1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52" name="TextBox 10551">
          <a:extLst>
            <a:ext uri="{FF2B5EF4-FFF2-40B4-BE49-F238E27FC236}">
              <a16:creationId xmlns:a16="http://schemas.microsoft.com/office/drawing/2014/main" id="{99FA2CC3-4622-4209-AA24-162B0DEEB4D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53" name="TextBox 10552">
          <a:extLst>
            <a:ext uri="{FF2B5EF4-FFF2-40B4-BE49-F238E27FC236}">
              <a16:creationId xmlns:a16="http://schemas.microsoft.com/office/drawing/2014/main" id="{09D5034C-65AF-426C-A83A-801ED9968DF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54" name="TextBox 10553">
          <a:extLst>
            <a:ext uri="{FF2B5EF4-FFF2-40B4-BE49-F238E27FC236}">
              <a16:creationId xmlns:a16="http://schemas.microsoft.com/office/drawing/2014/main" id="{1F36697A-2F48-4417-AF5F-FD19A72A53F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55" name="TextBox 10554">
          <a:extLst>
            <a:ext uri="{FF2B5EF4-FFF2-40B4-BE49-F238E27FC236}">
              <a16:creationId xmlns:a16="http://schemas.microsoft.com/office/drawing/2014/main" id="{DA54B65B-7323-4878-B42D-B96F919C00C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56" name="TextBox 10555">
          <a:extLst>
            <a:ext uri="{FF2B5EF4-FFF2-40B4-BE49-F238E27FC236}">
              <a16:creationId xmlns:a16="http://schemas.microsoft.com/office/drawing/2014/main" id="{B679505F-ECA1-4CEF-9A5E-DD50BC98314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57" name="TextBox 10556">
          <a:extLst>
            <a:ext uri="{FF2B5EF4-FFF2-40B4-BE49-F238E27FC236}">
              <a16:creationId xmlns:a16="http://schemas.microsoft.com/office/drawing/2014/main" id="{7A0EFEA7-A5C3-4682-B8FD-5A5B10BAF0C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58" name="TextBox 10557">
          <a:extLst>
            <a:ext uri="{FF2B5EF4-FFF2-40B4-BE49-F238E27FC236}">
              <a16:creationId xmlns:a16="http://schemas.microsoft.com/office/drawing/2014/main" id="{E463BF63-6D29-467E-B352-DAE8AEF35BD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59" name="TextBox 10558">
          <a:extLst>
            <a:ext uri="{FF2B5EF4-FFF2-40B4-BE49-F238E27FC236}">
              <a16:creationId xmlns:a16="http://schemas.microsoft.com/office/drawing/2014/main" id="{47394CB9-C32D-4FFF-977C-D40742431A4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60" name="TextBox 10559">
          <a:extLst>
            <a:ext uri="{FF2B5EF4-FFF2-40B4-BE49-F238E27FC236}">
              <a16:creationId xmlns:a16="http://schemas.microsoft.com/office/drawing/2014/main" id="{D9F2F247-CAFD-4DD5-AD46-11384F72107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61" name="TextBox 10560">
          <a:extLst>
            <a:ext uri="{FF2B5EF4-FFF2-40B4-BE49-F238E27FC236}">
              <a16:creationId xmlns:a16="http://schemas.microsoft.com/office/drawing/2014/main" id="{75B74625-779A-4639-8360-E17EC0EB545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62" name="TextBox 10561">
          <a:extLst>
            <a:ext uri="{FF2B5EF4-FFF2-40B4-BE49-F238E27FC236}">
              <a16:creationId xmlns:a16="http://schemas.microsoft.com/office/drawing/2014/main" id="{410AB7FF-6C83-4F66-BE0E-DC5A75ECD77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63" name="TextBox 10562">
          <a:extLst>
            <a:ext uri="{FF2B5EF4-FFF2-40B4-BE49-F238E27FC236}">
              <a16:creationId xmlns:a16="http://schemas.microsoft.com/office/drawing/2014/main" id="{DC4AB61D-3B98-4F74-BB35-2484C0DEF0E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64" name="TextBox 10563">
          <a:extLst>
            <a:ext uri="{FF2B5EF4-FFF2-40B4-BE49-F238E27FC236}">
              <a16:creationId xmlns:a16="http://schemas.microsoft.com/office/drawing/2014/main" id="{0274C1B8-9D45-4723-9132-7FD1BB9D899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65" name="TextBox 10564">
          <a:extLst>
            <a:ext uri="{FF2B5EF4-FFF2-40B4-BE49-F238E27FC236}">
              <a16:creationId xmlns:a16="http://schemas.microsoft.com/office/drawing/2014/main" id="{F04499A6-AC24-42B6-81B8-A96E9FE438B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66" name="TextBox 10565">
          <a:extLst>
            <a:ext uri="{FF2B5EF4-FFF2-40B4-BE49-F238E27FC236}">
              <a16:creationId xmlns:a16="http://schemas.microsoft.com/office/drawing/2014/main" id="{284BC150-F140-43D4-B911-92A447906BC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67" name="TextBox 10566">
          <a:extLst>
            <a:ext uri="{FF2B5EF4-FFF2-40B4-BE49-F238E27FC236}">
              <a16:creationId xmlns:a16="http://schemas.microsoft.com/office/drawing/2014/main" id="{C4CDF64F-31AA-45DF-A565-58FE1709C72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68" name="TextBox 10567">
          <a:extLst>
            <a:ext uri="{FF2B5EF4-FFF2-40B4-BE49-F238E27FC236}">
              <a16:creationId xmlns:a16="http://schemas.microsoft.com/office/drawing/2014/main" id="{B90DE203-89D2-4B85-A9BD-B57FA987ACB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69" name="TextBox 10568">
          <a:extLst>
            <a:ext uri="{FF2B5EF4-FFF2-40B4-BE49-F238E27FC236}">
              <a16:creationId xmlns:a16="http://schemas.microsoft.com/office/drawing/2014/main" id="{FF4E06EC-97A5-418C-A157-A182F070FB8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70" name="TextBox 10569">
          <a:extLst>
            <a:ext uri="{FF2B5EF4-FFF2-40B4-BE49-F238E27FC236}">
              <a16:creationId xmlns:a16="http://schemas.microsoft.com/office/drawing/2014/main" id="{7CCE87C9-F873-4597-A987-C53C2524B3B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71" name="TextBox 10570">
          <a:extLst>
            <a:ext uri="{FF2B5EF4-FFF2-40B4-BE49-F238E27FC236}">
              <a16:creationId xmlns:a16="http://schemas.microsoft.com/office/drawing/2014/main" id="{6CC1CC73-0D88-48CE-AE49-A4A6C26ADF9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72" name="TextBox 10571">
          <a:extLst>
            <a:ext uri="{FF2B5EF4-FFF2-40B4-BE49-F238E27FC236}">
              <a16:creationId xmlns:a16="http://schemas.microsoft.com/office/drawing/2014/main" id="{94A9FC53-E747-4C15-BD13-93AE64CFDCE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73" name="TextBox 10572">
          <a:extLst>
            <a:ext uri="{FF2B5EF4-FFF2-40B4-BE49-F238E27FC236}">
              <a16:creationId xmlns:a16="http://schemas.microsoft.com/office/drawing/2014/main" id="{0F3FA5E8-B3F7-4E6F-9829-615B8EB3C3D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74" name="TextBox 10573">
          <a:extLst>
            <a:ext uri="{FF2B5EF4-FFF2-40B4-BE49-F238E27FC236}">
              <a16:creationId xmlns:a16="http://schemas.microsoft.com/office/drawing/2014/main" id="{6D28E2F7-FE5B-4BB2-BDF1-E3276685073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75" name="TextBox 10574">
          <a:extLst>
            <a:ext uri="{FF2B5EF4-FFF2-40B4-BE49-F238E27FC236}">
              <a16:creationId xmlns:a16="http://schemas.microsoft.com/office/drawing/2014/main" id="{D7A27D00-5039-4E3F-90C0-374FD2021F5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76" name="TextBox 10575">
          <a:extLst>
            <a:ext uri="{FF2B5EF4-FFF2-40B4-BE49-F238E27FC236}">
              <a16:creationId xmlns:a16="http://schemas.microsoft.com/office/drawing/2014/main" id="{C9D9A6C9-0B59-45EA-88A0-78AE34295AD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77" name="TextBox 10576">
          <a:extLst>
            <a:ext uri="{FF2B5EF4-FFF2-40B4-BE49-F238E27FC236}">
              <a16:creationId xmlns:a16="http://schemas.microsoft.com/office/drawing/2014/main" id="{B738A3B8-57B4-44B1-A99B-6AD3373D313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78" name="TextBox 10577">
          <a:extLst>
            <a:ext uri="{FF2B5EF4-FFF2-40B4-BE49-F238E27FC236}">
              <a16:creationId xmlns:a16="http://schemas.microsoft.com/office/drawing/2014/main" id="{823D2710-9FA7-4BAA-8B5C-BD5AED1F9BC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79" name="TextBox 10578">
          <a:extLst>
            <a:ext uri="{FF2B5EF4-FFF2-40B4-BE49-F238E27FC236}">
              <a16:creationId xmlns:a16="http://schemas.microsoft.com/office/drawing/2014/main" id="{97F365A6-CA61-4D3A-9812-DD1AA0B340E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80" name="TextBox 10579">
          <a:extLst>
            <a:ext uri="{FF2B5EF4-FFF2-40B4-BE49-F238E27FC236}">
              <a16:creationId xmlns:a16="http://schemas.microsoft.com/office/drawing/2014/main" id="{DF976ACB-82D1-4437-8271-0A3143BBA91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81" name="TextBox 10580">
          <a:extLst>
            <a:ext uri="{FF2B5EF4-FFF2-40B4-BE49-F238E27FC236}">
              <a16:creationId xmlns:a16="http://schemas.microsoft.com/office/drawing/2014/main" id="{5F224195-1783-47A7-ACE1-E7CC127BF74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82" name="TextBox 10581">
          <a:extLst>
            <a:ext uri="{FF2B5EF4-FFF2-40B4-BE49-F238E27FC236}">
              <a16:creationId xmlns:a16="http://schemas.microsoft.com/office/drawing/2014/main" id="{A9FB610F-6886-4554-99FA-79A17F8C5DD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83" name="TextBox 10582">
          <a:extLst>
            <a:ext uri="{FF2B5EF4-FFF2-40B4-BE49-F238E27FC236}">
              <a16:creationId xmlns:a16="http://schemas.microsoft.com/office/drawing/2014/main" id="{323EC3DD-097B-40CF-883C-B1560E89257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84" name="TextBox 10583">
          <a:extLst>
            <a:ext uri="{FF2B5EF4-FFF2-40B4-BE49-F238E27FC236}">
              <a16:creationId xmlns:a16="http://schemas.microsoft.com/office/drawing/2014/main" id="{6C89A3CC-EE26-4915-BB30-0318AC4CDA8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85" name="TextBox 10584">
          <a:extLst>
            <a:ext uri="{FF2B5EF4-FFF2-40B4-BE49-F238E27FC236}">
              <a16:creationId xmlns:a16="http://schemas.microsoft.com/office/drawing/2014/main" id="{E5130073-4FAD-4790-9C5E-1423B5D4833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86" name="TextBox 10585">
          <a:extLst>
            <a:ext uri="{FF2B5EF4-FFF2-40B4-BE49-F238E27FC236}">
              <a16:creationId xmlns:a16="http://schemas.microsoft.com/office/drawing/2014/main" id="{454CFFFE-4C5A-430C-A5CD-33F63F5FF15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87" name="TextBox 10586">
          <a:extLst>
            <a:ext uri="{FF2B5EF4-FFF2-40B4-BE49-F238E27FC236}">
              <a16:creationId xmlns:a16="http://schemas.microsoft.com/office/drawing/2014/main" id="{33395CDB-0EDB-4CF7-AE9E-53D5EC3CA14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88" name="TextBox 10587">
          <a:extLst>
            <a:ext uri="{FF2B5EF4-FFF2-40B4-BE49-F238E27FC236}">
              <a16:creationId xmlns:a16="http://schemas.microsoft.com/office/drawing/2014/main" id="{68111045-22A9-430C-A9DC-5699633606A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89" name="TextBox 10588">
          <a:extLst>
            <a:ext uri="{FF2B5EF4-FFF2-40B4-BE49-F238E27FC236}">
              <a16:creationId xmlns:a16="http://schemas.microsoft.com/office/drawing/2014/main" id="{400A398E-D05A-4ADE-8259-896C08DF672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90" name="TextBox 10589">
          <a:extLst>
            <a:ext uri="{FF2B5EF4-FFF2-40B4-BE49-F238E27FC236}">
              <a16:creationId xmlns:a16="http://schemas.microsoft.com/office/drawing/2014/main" id="{BB3D5386-CA55-40FB-BE4C-B52C3E78CA4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91" name="TextBox 10590">
          <a:extLst>
            <a:ext uri="{FF2B5EF4-FFF2-40B4-BE49-F238E27FC236}">
              <a16:creationId xmlns:a16="http://schemas.microsoft.com/office/drawing/2014/main" id="{CC6C8B43-C565-4A94-AFDD-EF794679BBB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92" name="TextBox 10591">
          <a:extLst>
            <a:ext uri="{FF2B5EF4-FFF2-40B4-BE49-F238E27FC236}">
              <a16:creationId xmlns:a16="http://schemas.microsoft.com/office/drawing/2014/main" id="{92D1BD12-BD0C-4280-A673-9FC834113FE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93" name="TextBox 10592">
          <a:extLst>
            <a:ext uri="{FF2B5EF4-FFF2-40B4-BE49-F238E27FC236}">
              <a16:creationId xmlns:a16="http://schemas.microsoft.com/office/drawing/2014/main" id="{25AEECC3-816B-43E6-92B6-22CC48C9FF3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94" name="TextBox 10593">
          <a:extLst>
            <a:ext uri="{FF2B5EF4-FFF2-40B4-BE49-F238E27FC236}">
              <a16:creationId xmlns:a16="http://schemas.microsoft.com/office/drawing/2014/main" id="{F6BAECDB-ED15-4602-BA0F-8BF54F57338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95" name="TextBox 10594">
          <a:extLst>
            <a:ext uri="{FF2B5EF4-FFF2-40B4-BE49-F238E27FC236}">
              <a16:creationId xmlns:a16="http://schemas.microsoft.com/office/drawing/2014/main" id="{C2543435-C51F-4452-A337-59F5ABB496E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96" name="TextBox 10595">
          <a:extLst>
            <a:ext uri="{FF2B5EF4-FFF2-40B4-BE49-F238E27FC236}">
              <a16:creationId xmlns:a16="http://schemas.microsoft.com/office/drawing/2014/main" id="{B9BFA722-420D-4971-9E4F-94CDFDAC09F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97" name="TextBox 10596">
          <a:extLst>
            <a:ext uri="{FF2B5EF4-FFF2-40B4-BE49-F238E27FC236}">
              <a16:creationId xmlns:a16="http://schemas.microsoft.com/office/drawing/2014/main" id="{351BC585-75EF-4F15-AF9C-03BD1861F07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98" name="TextBox 10597">
          <a:extLst>
            <a:ext uri="{FF2B5EF4-FFF2-40B4-BE49-F238E27FC236}">
              <a16:creationId xmlns:a16="http://schemas.microsoft.com/office/drawing/2014/main" id="{C390919E-CC72-4CCA-94ED-8C88CE548BB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599" name="TextBox 10598">
          <a:extLst>
            <a:ext uri="{FF2B5EF4-FFF2-40B4-BE49-F238E27FC236}">
              <a16:creationId xmlns:a16="http://schemas.microsoft.com/office/drawing/2014/main" id="{15FCE543-4D91-43D9-A332-C44073C1B8E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00" name="TextBox 10599">
          <a:extLst>
            <a:ext uri="{FF2B5EF4-FFF2-40B4-BE49-F238E27FC236}">
              <a16:creationId xmlns:a16="http://schemas.microsoft.com/office/drawing/2014/main" id="{E9A86C8C-CCC1-4837-A30C-3BC58B55770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01" name="TextBox 10600">
          <a:extLst>
            <a:ext uri="{FF2B5EF4-FFF2-40B4-BE49-F238E27FC236}">
              <a16:creationId xmlns:a16="http://schemas.microsoft.com/office/drawing/2014/main" id="{4B16267F-7DA9-473F-BE67-C765DE874E2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02" name="TextBox 10601">
          <a:extLst>
            <a:ext uri="{FF2B5EF4-FFF2-40B4-BE49-F238E27FC236}">
              <a16:creationId xmlns:a16="http://schemas.microsoft.com/office/drawing/2014/main" id="{81D146DD-8695-4FD3-8D37-46E7F10DCBF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03" name="TextBox 10602">
          <a:extLst>
            <a:ext uri="{FF2B5EF4-FFF2-40B4-BE49-F238E27FC236}">
              <a16:creationId xmlns:a16="http://schemas.microsoft.com/office/drawing/2014/main" id="{60C89381-1253-4101-B164-19952070E44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04" name="TextBox 10603">
          <a:extLst>
            <a:ext uri="{FF2B5EF4-FFF2-40B4-BE49-F238E27FC236}">
              <a16:creationId xmlns:a16="http://schemas.microsoft.com/office/drawing/2014/main" id="{CC209A7D-B9BD-4881-8113-5C5ED28D321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05" name="TextBox 10604">
          <a:extLst>
            <a:ext uri="{FF2B5EF4-FFF2-40B4-BE49-F238E27FC236}">
              <a16:creationId xmlns:a16="http://schemas.microsoft.com/office/drawing/2014/main" id="{4540E897-C6DE-451D-89ED-A33C4256091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06" name="TextBox 10605">
          <a:extLst>
            <a:ext uri="{FF2B5EF4-FFF2-40B4-BE49-F238E27FC236}">
              <a16:creationId xmlns:a16="http://schemas.microsoft.com/office/drawing/2014/main" id="{105EE53D-7695-4392-A0AF-262A4FD5F34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07" name="TextBox 10606">
          <a:extLst>
            <a:ext uri="{FF2B5EF4-FFF2-40B4-BE49-F238E27FC236}">
              <a16:creationId xmlns:a16="http://schemas.microsoft.com/office/drawing/2014/main" id="{E3A2E26F-9AFF-4459-AD4E-B3C6372A557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08" name="TextBox 10607">
          <a:extLst>
            <a:ext uri="{FF2B5EF4-FFF2-40B4-BE49-F238E27FC236}">
              <a16:creationId xmlns:a16="http://schemas.microsoft.com/office/drawing/2014/main" id="{F107E3CE-2C36-4081-A6C3-B8C17AFFC25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09" name="TextBox 10608">
          <a:extLst>
            <a:ext uri="{FF2B5EF4-FFF2-40B4-BE49-F238E27FC236}">
              <a16:creationId xmlns:a16="http://schemas.microsoft.com/office/drawing/2014/main" id="{8C11B39D-5486-483C-B0BD-7419B2749F9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10" name="TextBox 10609">
          <a:extLst>
            <a:ext uri="{FF2B5EF4-FFF2-40B4-BE49-F238E27FC236}">
              <a16:creationId xmlns:a16="http://schemas.microsoft.com/office/drawing/2014/main" id="{77B96CFD-66D1-4FC6-8C99-409581AE392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11" name="TextBox 10610">
          <a:extLst>
            <a:ext uri="{FF2B5EF4-FFF2-40B4-BE49-F238E27FC236}">
              <a16:creationId xmlns:a16="http://schemas.microsoft.com/office/drawing/2014/main" id="{BF42451B-BF82-4A1E-B769-A8308642A52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12" name="TextBox 10611">
          <a:extLst>
            <a:ext uri="{FF2B5EF4-FFF2-40B4-BE49-F238E27FC236}">
              <a16:creationId xmlns:a16="http://schemas.microsoft.com/office/drawing/2014/main" id="{E47667B7-DEA0-4B25-A08D-6F72F88272A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13" name="TextBox 10612">
          <a:extLst>
            <a:ext uri="{FF2B5EF4-FFF2-40B4-BE49-F238E27FC236}">
              <a16:creationId xmlns:a16="http://schemas.microsoft.com/office/drawing/2014/main" id="{1B08130B-EFE7-406A-BDD2-7C04BE4FBBD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14" name="TextBox 10613">
          <a:extLst>
            <a:ext uri="{FF2B5EF4-FFF2-40B4-BE49-F238E27FC236}">
              <a16:creationId xmlns:a16="http://schemas.microsoft.com/office/drawing/2014/main" id="{F468825B-EAEC-4C0F-BE2F-B9627823F83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15" name="TextBox 10614">
          <a:extLst>
            <a:ext uri="{FF2B5EF4-FFF2-40B4-BE49-F238E27FC236}">
              <a16:creationId xmlns:a16="http://schemas.microsoft.com/office/drawing/2014/main" id="{3F4A3EE0-0CB8-48A2-9910-3F8E46D9E0A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16" name="TextBox 10615">
          <a:extLst>
            <a:ext uri="{FF2B5EF4-FFF2-40B4-BE49-F238E27FC236}">
              <a16:creationId xmlns:a16="http://schemas.microsoft.com/office/drawing/2014/main" id="{7C0962D2-03B0-4375-AA44-9EF1FD7E40E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17" name="TextBox 10616">
          <a:extLst>
            <a:ext uri="{FF2B5EF4-FFF2-40B4-BE49-F238E27FC236}">
              <a16:creationId xmlns:a16="http://schemas.microsoft.com/office/drawing/2014/main" id="{E80C3ECE-A7B2-4E12-ACD2-9C90C679289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18" name="TextBox 10617">
          <a:extLst>
            <a:ext uri="{FF2B5EF4-FFF2-40B4-BE49-F238E27FC236}">
              <a16:creationId xmlns:a16="http://schemas.microsoft.com/office/drawing/2014/main" id="{5DCCD746-BA70-4EEE-B551-7F02136248A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19" name="TextBox 10618">
          <a:extLst>
            <a:ext uri="{FF2B5EF4-FFF2-40B4-BE49-F238E27FC236}">
              <a16:creationId xmlns:a16="http://schemas.microsoft.com/office/drawing/2014/main" id="{0C0DAF0A-E8CC-4ED5-89FF-33D225CE1D3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20" name="TextBox 10619">
          <a:extLst>
            <a:ext uri="{FF2B5EF4-FFF2-40B4-BE49-F238E27FC236}">
              <a16:creationId xmlns:a16="http://schemas.microsoft.com/office/drawing/2014/main" id="{8DA46978-63B5-4A76-988B-265832492A3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21" name="TextBox 10620">
          <a:extLst>
            <a:ext uri="{FF2B5EF4-FFF2-40B4-BE49-F238E27FC236}">
              <a16:creationId xmlns:a16="http://schemas.microsoft.com/office/drawing/2014/main" id="{E438C077-2FF1-4F16-81DD-BC321452020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22" name="TextBox 10621">
          <a:extLst>
            <a:ext uri="{FF2B5EF4-FFF2-40B4-BE49-F238E27FC236}">
              <a16:creationId xmlns:a16="http://schemas.microsoft.com/office/drawing/2014/main" id="{AA2F8EEB-EEE7-486E-AB08-A74225B9F2A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23" name="TextBox 10622">
          <a:extLst>
            <a:ext uri="{FF2B5EF4-FFF2-40B4-BE49-F238E27FC236}">
              <a16:creationId xmlns:a16="http://schemas.microsoft.com/office/drawing/2014/main" id="{12DD0D1D-2B9F-43E2-8955-31579D75942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24" name="TextBox 10623">
          <a:extLst>
            <a:ext uri="{FF2B5EF4-FFF2-40B4-BE49-F238E27FC236}">
              <a16:creationId xmlns:a16="http://schemas.microsoft.com/office/drawing/2014/main" id="{CD2D7F46-257C-4776-A22D-40830F8F6DA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25" name="TextBox 10624">
          <a:extLst>
            <a:ext uri="{FF2B5EF4-FFF2-40B4-BE49-F238E27FC236}">
              <a16:creationId xmlns:a16="http://schemas.microsoft.com/office/drawing/2014/main" id="{D7F9EBE4-089D-4641-B942-7F8E9185B00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26" name="TextBox 10625">
          <a:extLst>
            <a:ext uri="{FF2B5EF4-FFF2-40B4-BE49-F238E27FC236}">
              <a16:creationId xmlns:a16="http://schemas.microsoft.com/office/drawing/2014/main" id="{8A57ABD7-4744-4151-97C3-86F48FF9EDD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27" name="TextBox 10626">
          <a:extLst>
            <a:ext uri="{FF2B5EF4-FFF2-40B4-BE49-F238E27FC236}">
              <a16:creationId xmlns:a16="http://schemas.microsoft.com/office/drawing/2014/main" id="{FE21BE53-BDFA-4608-97FB-F94B613A684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28" name="TextBox 10627">
          <a:extLst>
            <a:ext uri="{FF2B5EF4-FFF2-40B4-BE49-F238E27FC236}">
              <a16:creationId xmlns:a16="http://schemas.microsoft.com/office/drawing/2014/main" id="{CB293A6A-8603-4015-B3E2-A82EF83C2BA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29" name="TextBox 10628">
          <a:extLst>
            <a:ext uri="{FF2B5EF4-FFF2-40B4-BE49-F238E27FC236}">
              <a16:creationId xmlns:a16="http://schemas.microsoft.com/office/drawing/2014/main" id="{098BAAE5-167F-4590-A49D-9DED2A43CDD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30" name="TextBox 10629">
          <a:extLst>
            <a:ext uri="{FF2B5EF4-FFF2-40B4-BE49-F238E27FC236}">
              <a16:creationId xmlns:a16="http://schemas.microsoft.com/office/drawing/2014/main" id="{106F6008-7B3E-4C1F-9AF6-4BB373157C0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31" name="TextBox 10630">
          <a:extLst>
            <a:ext uri="{FF2B5EF4-FFF2-40B4-BE49-F238E27FC236}">
              <a16:creationId xmlns:a16="http://schemas.microsoft.com/office/drawing/2014/main" id="{1D503D94-5AF3-4315-96BD-8DA9DE959BF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32" name="TextBox 10631">
          <a:extLst>
            <a:ext uri="{FF2B5EF4-FFF2-40B4-BE49-F238E27FC236}">
              <a16:creationId xmlns:a16="http://schemas.microsoft.com/office/drawing/2014/main" id="{6B37F915-4F76-4F51-AF01-EBB5C5C3359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33" name="TextBox 10632">
          <a:extLst>
            <a:ext uri="{FF2B5EF4-FFF2-40B4-BE49-F238E27FC236}">
              <a16:creationId xmlns:a16="http://schemas.microsoft.com/office/drawing/2014/main" id="{BA0BBF67-A198-4DBA-96E5-B34479AD8BA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34" name="TextBox 10633">
          <a:extLst>
            <a:ext uri="{FF2B5EF4-FFF2-40B4-BE49-F238E27FC236}">
              <a16:creationId xmlns:a16="http://schemas.microsoft.com/office/drawing/2014/main" id="{53B85DE4-E128-4FF0-A5C6-2B501940A84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35" name="TextBox 10634">
          <a:extLst>
            <a:ext uri="{FF2B5EF4-FFF2-40B4-BE49-F238E27FC236}">
              <a16:creationId xmlns:a16="http://schemas.microsoft.com/office/drawing/2014/main" id="{5C322335-E9D1-48AA-B965-A96EE2B213F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36" name="TextBox 10635">
          <a:extLst>
            <a:ext uri="{FF2B5EF4-FFF2-40B4-BE49-F238E27FC236}">
              <a16:creationId xmlns:a16="http://schemas.microsoft.com/office/drawing/2014/main" id="{5987D550-97C6-4CE5-8C2B-690399EE97C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37" name="TextBox 10636">
          <a:extLst>
            <a:ext uri="{FF2B5EF4-FFF2-40B4-BE49-F238E27FC236}">
              <a16:creationId xmlns:a16="http://schemas.microsoft.com/office/drawing/2014/main" id="{2AEC8BF2-D637-4ABD-9D87-903155C4A94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38" name="TextBox 10637">
          <a:extLst>
            <a:ext uri="{FF2B5EF4-FFF2-40B4-BE49-F238E27FC236}">
              <a16:creationId xmlns:a16="http://schemas.microsoft.com/office/drawing/2014/main" id="{AD9EA29D-F424-412F-8694-6FE7489C38B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39" name="TextBox 10638">
          <a:extLst>
            <a:ext uri="{FF2B5EF4-FFF2-40B4-BE49-F238E27FC236}">
              <a16:creationId xmlns:a16="http://schemas.microsoft.com/office/drawing/2014/main" id="{BC76D04F-E138-4430-9E16-CA7EDAFD521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40" name="TextBox 10639">
          <a:extLst>
            <a:ext uri="{FF2B5EF4-FFF2-40B4-BE49-F238E27FC236}">
              <a16:creationId xmlns:a16="http://schemas.microsoft.com/office/drawing/2014/main" id="{C01C857D-5B92-4792-A4DC-45463805A7D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41" name="TextBox 10640">
          <a:extLst>
            <a:ext uri="{FF2B5EF4-FFF2-40B4-BE49-F238E27FC236}">
              <a16:creationId xmlns:a16="http://schemas.microsoft.com/office/drawing/2014/main" id="{0A227E33-29D5-4D28-8550-BEAEA8A0B2D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42" name="TextBox 10641">
          <a:extLst>
            <a:ext uri="{FF2B5EF4-FFF2-40B4-BE49-F238E27FC236}">
              <a16:creationId xmlns:a16="http://schemas.microsoft.com/office/drawing/2014/main" id="{CC63D80C-44EF-42C6-ABFB-2E475B7059C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43" name="TextBox 10642">
          <a:extLst>
            <a:ext uri="{FF2B5EF4-FFF2-40B4-BE49-F238E27FC236}">
              <a16:creationId xmlns:a16="http://schemas.microsoft.com/office/drawing/2014/main" id="{FA4E39F0-9A92-45A8-B484-F1DC42021DF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44" name="TextBox 10643">
          <a:extLst>
            <a:ext uri="{FF2B5EF4-FFF2-40B4-BE49-F238E27FC236}">
              <a16:creationId xmlns:a16="http://schemas.microsoft.com/office/drawing/2014/main" id="{3CF149FA-88EA-4DAA-91FB-8EFAA480DED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45" name="TextBox 10644">
          <a:extLst>
            <a:ext uri="{FF2B5EF4-FFF2-40B4-BE49-F238E27FC236}">
              <a16:creationId xmlns:a16="http://schemas.microsoft.com/office/drawing/2014/main" id="{BD10A158-4515-4EAF-902A-3BFE1DE5E83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46" name="TextBox 10645">
          <a:extLst>
            <a:ext uri="{FF2B5EF4-FFF2-40B4-BE49-F238E27FC236}">
              <a16:creationId xmlns:a16="http://schemas.microsoft.com/office/drawing/2014/main" id="{A01F4931-5FDB-4E57-9911-706327A336F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47" name="TextBox 10646">
          <a:extLst>
            <a:ext uri="{FF2B5EF4-FFF2-40B4-BE49-F238E27FC236}">
              <a16:creationId xmlns:a16="http://schemas.microsoft.com/office/drawing/2014/main" id="{794F6644-892B-451A-805C-5F353464D71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48" name="TextBox 10647">
          <a:extLst>
            <a:ext uri="{FF2B5EF4-FFF2-40B4-BE49-F238E27FC236}">
              <a16:creationId xmlns:a16="http://schemas.microsoft.com/office/drawing/2014/main" id="{5933EC31-6D60-4C5C-8B0F-3D40327A1E5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49" name="TextBox 10648">
          <a:extLst>
            <a:ext uri="{FF2B5EF4-FFF2-40B4-BE49-F238E27FC236}">
              <a16:creationId xmlns:a16="http://schemas.microsoft.com/office/drawing/2014/main" id="{B6F51139-58C5-489B-ABE2-2E524029D28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50" name="TextBox 10649">
          <a:extLst>
            <a:ext uri="{FF2B5EF4-FFF2-40B4-BE49-F238E27FC236}">
              <a16:creationId xmlns:a16="http://schemas.microsoft.com/office/drawing/2014/main" id="{748550B6-382D-4752-8229-CF43BCF8A04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51" name="TextBox 10650">
          <a:extLst>
            <a:ext uri="{FF2B5EF4-FFF2-40B4-BE49-F238E27FC236}">
              <a16:creationId xmlns:a16="http://schemas.microsoft.com/office/drawing/2014/main" id="{7049DF60-6FE6-48C5-94B0-A62C364FF19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52" name="TextBox 10651">
          <a:extLst>
            <a:ext uri="{FF2B5EF4-FFF2-40B4-BE49-F238E27FC236}">
              <a16:creationId xmlns:a16="http://schemas.microsoft.com/office/drawing/2014/main" id="{904CF5A7-A7A1-4A37-8BB7-4936F8DD51E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53" name="TextBox 10652">
          <a:extLst>
            <a:ext uri="{FF2B5EF4-FFF2-40B4-BE49-F238E27FC236}">
              <a16:creationId xmlns:a16="http://schemas.microsoft.com/office/drawing/2014/main" id="{8501791A-AE5D-4C9C-A811-DE95A93F1D3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54" name="TextBox 10653">
          <a:extLst>
            <a:ext uri="{FF2B5EF4-FFF2-40B4-BE49-F238E27FC236}">
              <a16:creationId xmlns:a16="http://schemas.microsoft.com/office/drawing/2014/main" id="{5A43F4F7-2533-4EE8-90F0-68133D89830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55" name="TextBox 10654">
          <a:extLst>
            <a:ext uri="{FF2B5EF4-FFF2-40B4-BE49-F238E27FC236}">
              <a16:creationId xmlns:a16="http://schemas.microsoft.com/office/drawing/2014/main" id="{8342DA12-F154-4153-B0D8-A5177582393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56" name="TextBox 10655">
          <a:extLst>
            <a:ext uri="{FF2B5EF4-FFF2-40B4-BE49-F238E27FC236}">
              <a16:creationId xmlns:a16="http://schemas.microsoft.com/office/drawing/2014/main" id="{2BC30BD8-C560-4AE8-9582-9B181998318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57" name="TextBox 10656">
          <a:extLst>
            <a:ext uri="{FF2B5EF4-FFF2-40B4-BE49-F238E27FC236}">
              <a16:creationId xmlns:a16="http://schemas.microsoft.com/office/drawing/2014/main" id="{FAB74204-3191-458B-A329-35C3BF6043C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58" name="TextBox 10657">
          <a:extLst>
            <a:ext uri="{FF2B5EF4-FFF2-40B4-BE49-F238E27FC236}">
              <a16:creationId xmlns:a16="http://schemas.microsoft.com/office/drawing/2014/main" id="{9502154E-5E2F-46DC-B91D-CCB48F6E9B4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59" name="TextBox 10658">
          <a:extLst>
            <a:ext uri="{FF2B5EF4-FFF2-40B4-BE49-F238E27FC236}">
              <a16:creationId xmlns:a16="http://schemas.microsoft.com/office/drawing/2014/main" id="{A3A8A1D5-A43D-4E26-A143-A6B2D6708B8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60" name="TextBox 10659">
          <a:extLst>
            <a:ext uri="{FF2B5EF4-FFF2-40B4-BE49-F238E27FC236}">
              <a16:creationId xmlns:a16="http://schemas.microsoft.com/office/drawing/2014/main" id="{C6F5E9B2-435B-4A36-AF8C-3BE27B7CE70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61" name="TextBox 10660">
          <a:extLst>
            <a:ext uri="{FF2B5EF4-FFF2-40B4-BE49-F238E27FC236}">
              <a16:creationId xmlns:a16="http://schemas.microsoft.com/office/drawing/2014/main" id="{3596CF22-6FA6-49BE-A2FA-1D52010C512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62" name="TextBox 10661">
          <a:extLst>
            <a:ext uri="{FF2B5EF4-FFF2-40B4-BE49-F238E27FC236}">
              <a16:creationId xmlns:a16="http://schemas.microsoft.com/office/drawing/2014/main" id="{84F2CF8B-E485-4E04-917C-D022936D09C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63" name="TextBox 10662">
          <a:extLst>
            <a:ext uri="{FF2B5EF4-FFF2-40B4-BE49-F238E27FC236}">
              <a16:creationId xmlns:a16="http://schemas.microsoft.com/office/drawing/2014/main" id="{26CD1CC7-5890-4EBD-A254-FE7E66F6C26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64" name="TextBox 10663">
          <a:extLst>
            <a:ext uri="{FF2B5EF4-FFF2-40B4-BE49-F238E27FC236}">
              <a16:creationId xmlns:a16="http://schemas.microsoft.com/office/drawing/2014/main" id="{9D984AB7-9CF4-4013-A9F7-3AE8126080A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65" name="TextBox 10664">
          <a:extLst>
            <a:ext uri="{FF2B5EF4-FFF2-40B4-BE49-F238E27FC236}">
              <a16:creationId xmlns:a16="http://schemas.microsoft.com/office/drawing/2014/main" id="{86B70A5B-6CD7-43B6-A67A-FC3ACE198A3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66" name="TextBox 10665">
          <a:extLst>
            <a:ext uri="{FF2B5EF4-FFF2-40B4-BE49-F238E27FC236}">
              <a16:creationId xmlns:a16="http://schemas.microsoft.com/office/drawing/2014/main" id="{5F340D16-57F9-4DE4-B016-3D112919640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67" name="TextBox 10666">
          <a:extLst>
            <a:ext uri="{FF2B5EF4-FFF2-40B4-BE49-F238E27FC236}">
              <a16:creationId xmlns:a16="http://schemas.microsoft.com/office/drawing/2014/main" id="{A313DE8A-3DE1-418D-92EF-3E9CDEA7E7B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68" name="TextBox 10667">
          <a:extLst>
            <a:ext uri="{FF2B5EF4-FFF2-40B4-BE49-F238E27FC236}">
              <a16:creationId xmlns:a16="http://schemas.microsoft.com/office/drawing/2014/main" id="{6893F1E3-B6D3-40DE-850F-ED635C9453B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69" name="TextBox 10668">
          <a:extLst>
            <a:ext uri="{FF2B5EF4-FFF2-40B4-BE49-F238E27FC236}">
              <a16:creationId xmlns:a16="http://schemas.microsoft.com/office/drawing/2014/main" id="{7957A09D-5AD7-4158-BE14-6354420462C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70" name="TextBox 10669">
          <a:extLst>
            <a:ext uri="{FF2B5EF4-FFF2-40B4-BE49-F238E27FC236}">
              <a16:creationId xmlns:a16="http://schemas.microsoft.com/office/drawing/2014/main" id="{6BC5894F-1869-484E-9D89-95615FD994B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71" name="TextBox 10670">
          <a:extLst>
            <a:ext uri="{FF2B5EF4-FFF2-40B4-BE49-F238E27FC236}">
              <a16:creationId xmlns:a16="http://schemas.microsoft.com/office/drawing/2014/main" id="{166144F5-ED24-4C7E-A892-337B942DDE8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72" name="TextBox 10671">
          <a:extLst>
            <a:ext uri="{FF2B5EF4-FFF2-40B4-BE49-F238E27FC236}">
              <a16:creationId xmlns:a16="http://schemas.microsoft.com/office/drawing/2014/main" id="{2798B234-66A0-40F6-A503-B9AC3133CF3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73" name="TextBox 10672">
          <a:extLst>
            <a:ext uri="{FF2B5EF4-FFF2-40B4-BE49-F238E27FC236}">
              <a16:creationId xmlns:a16="http://schemas.microsoft.com/office/drawing/2014/main" id="{5709A612-70B2-4D07-AB7D-6E112912AC3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74" name="TextBox 10673">
          <a:extLst>
            <a:ext uri="{FF2B5EF4-FFF2-40B4-BE49-F238E27FC236}">
              <a16:creationId xmlns:a16="http://schemas.microsoft.com/office/drawing/2014/main" id="{52FF759A-B43F-402B-B22D-3F0AB9C642F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75" name="TextBox 10674">
          <a:extLst>
            <a:ext uri="{FF2B5EF4-FFF2-40B4-BE49-F238E27FC236}">
              <a16:creationId xmlns:a16="http://schemas.microsoft.com/office/drawing/2014/main" id="{7EB9D457-0B9D-498F-99A5-FB26C41ADDB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76" name="TextBox 10675">
          <a:extLst>
            <a:ext uri="{FF2B5EF4-FFF2-40B4-BE49-F238E27FC236}">
              <a16:creationId xmlns:a16="http://schemas.microsoft.com/office/drawing/2014/main" id="{7F0CA48F-C9AF-4990-B0EB-7641430A5701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77" name="TextBox 10676">
          <a:extLst>
            <a:ext uri="{FF2B5EF4-FFF2-40B4-BE49-F238E27FC236}">
              <a16:creationId xmlns:a16="http://schemas.microsoft.com/office/drawing/2014/main" id="{ACDE9045-1BF7-4D39-86A3-C57FF498801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78" name="TextBox 10677">
          <a:extLst>
            <a:ext uri="{FF2B5EF4-FFF2-40B4-BE49-F238E27FC236}">
              <a16:creationId xmlns:a16="http://schemas.microsoft.com/office/drawing/2014/main" id="{A3372A86-7168-4352-BA4A-5A0447CD796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79" name="TextBox 10678">
          <a:extLst>
            <a:ext uri="{FF2B5EF4-FFF2-40B4-BE49-F238E27FC236}">
              <a16:creationId xmlns:a16="http://schemas.microsoft.com/office/drawing/2014/main" id="{742E64D1-4AFA-4ECB-8135-6B06B8BDFA8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80" name="TextBox 10679">
          <a:extLst>
            <a:ext uri="{FF2B5EF4-FFF2-40B4-BE49-F238E27FC236}">
              <a16:creationId xmlns:a16="http://schemas.microsoft.com/office/drawing/2014/main" id="{E06704D7-306D-4E7F-A30F-CCFCE1C0816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81" name="TextBox 10680">
          <a:extLst>
            <a:ext uri="{FF2B5EF4-FFF2-40B4-BE49-F238E27FC236}">
              <a16:creationId xmlns:a16="http://schemas.microsoft.com/office/drawing/2014/main" id="{D4118419-83A7-4B8E-9B6E-2B3F73C02B8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82" name="TextBox 10681">
          <a:extLst>
            <a:ext uri="{FF2B5EF4-FFF2-40B4-BE49-F238E27FC236}">
              <a16:creationId xmlns:a16="http://schemas.microsoft.com/office/drawing/2014/main" id="{94538DEA-0E76-485E-802E-5C7740957E1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83" name="TextBox 10682">
          <a:extLst>
            <a:ext uri="{FF2B5EF4-FFF2-40B4-BE49-F238E27FC236}">
              <a16:creationId xmlns:a16="http://schemas.microsoft.com/office/drawing/2014/main" id="{50C90B91-D857-40BC-A903-E3587185B43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84" name="TextBox 10683">
          <a:extLst>
            <a:ext uri="{FF2B5EF4-FFF2-40B4-BE49-F238E27FC236}">
              <a16:creationId xmlns:a16="http://schemas.microsoft.com/office/drawing/2014/main" id="{A8A7F5F7-5B27-4CFC-B5CD-6673CDCADC6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85" name="TextBox 10684">
          <a:extLst>
            <a:ext uri="{FF2B5EF4-FFF2-40B4-BE49-F238E27FC236}">
              <a16:creationId xmlns:a16="http://schemas.microsoft.com/office/drawing/2014/main" id="{0E9E5CB0-6441-4ABE-BA59-CBAA83EB632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86" name="TextBox 10685">
          <a:extLst>
            <a:ext uri="{FF2B5EF4-FFF2-40B4-BE49-F238E27FC236}">
              <a16:creationId xmlns:a16="http://schemas.microsoft.com/office/drawing/2014/main" id="{FC00CB3D-23A3-4E25-8A87-63579C1EC5F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87" name="TextBox 10686">
          <a:extLst>
            <a:ext uri="{FF2B5EF4-FFF2-40B4-BE49-F238E27FC236}">
              <a16:creationId xmlns:a16="http://schemas.microsoft.com/office/drawing/2014/main" id="{03785DD8-F60D-4C1F-86E4-9BBB631BE7F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88" name="TextBox 10687">
          <a:extLst>
            <a:ext uri="{FF2B5EF4-FFF2-40B4-BE49-F238E27FC236}">
              <a16:creationId xmlns:a16="http://schemas.microsoft.com/office/drawing/2014/main" id="{AC85C4EC-93FA-46B7-833C-9CA64B93A31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89" name="TextBox 10688">
          <a:extLst>
            <a:ext uri="{FF2B5EF4-FFF2-40B4-BE49-F238E27FC236}">
              <a16:creationId xmlns:a16="http://schemas.microsoft.com/office/drawing/2014/main" id="{DEDEC679-9AEE-4BBC-B212-FF90BD3B6F5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90" name="TextBox 10689">
          <a:extLst>
            <a:ext uri="{FF2B5EF4-FFF2-40B4-BE49-F238E27FC236}">
              <a16:creationId xmlns:a16="http://schemas.microsoft.com/office/drawing/2014/main" id="{73F37F3A-3104-42F8-A68C-ED708A7053A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91" name="TextBox 10690">
          <a:extLst>
            <a:ext uri="{FF2B5EF4-FFF2-40B4-BE49-F238E27FC236}">
              <a16:creationId xmlns:a16="http://schemas.microsoft.com/office/drawing/2014/main" id="{EE379F4A-71D2-4E35-B2FB-27D68037B9F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92" name="TextBox 10691">
          <a:extLst>
            <a:ext uri="{FF2B5EF4-FFF2-40B4-BE49-F238E27FC236}">
              <a16:creationId xmlns:a16="http://schemas.microsoft.com/office/drawing/2014/main" id="{F7D63C0D-C568-4AA3-8178-5D8EF3A5719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93" name="TextBox 10692">
          <a:extLst>
            <a:ext uri="{FF2B5EF4-FFF2-40B4-BE49-F238E27FC236}">
              <a16:creationId xmlns:a16="http://schemas.microsoft.com/office/drawing/2014/main" id="{18CB7C54-EB96-42A9-9D98-533BCBC8EFF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94" name="TextBox 10693">
          <a:extLst>
            <a:ext uri="{FF2B5EF4-FFF2-40B4-BE49-F238E27FC236}">
              <a16:creationId xmlns:a16="http://schemas.microsoft.com/office/drawing/2014/main" id="{790CDC19-B1D4-4704-BF2E-81D9841BFFD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95" name="TextBox 10694">
          <a:extLst>
            <a:ext uri="{FF2B5EF4-FFF2-40B4-BE49-F238E27FC236}">
              <a16:creationId xmlns:a16="http://schemas.microsoft.com/office/drawing/2014/main" id="{2A84654F-318F-474C-B390-A3B10D1AEBB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96" name="TextBox 10695">
          <a:extLst>
            <a:ext uri="{FF2B5EF4-FFF2-40B4-BE49-F238E27FC236}">
              <a16:creationId xmlns:a16="http://schemas.microsoft.com/office/drawing/2014/main" id="{92599AD7-B0E4-4559-980F-9D8FF960059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97" name="TextBox 10696">
          <a:extLst>
            <a:ext uri="{FF2B5EF4-FFF2-40B4-BE49-F238E27FC236}">
              <a16:creationId xmlns:a16="http://schemas.microsoft.com/office/drawing/2014/main" id="{8367BDB8-AAA5-492E-B95F-ACFC5FAD0B6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98" name="TextBox 10697">
          <a:extLst>
            <a:ext uri="{FF2B5EF4-FFF2-40B4-BE49-F238E27FC236}">
              <a16:creationId xmlns:a16="http://schemas.microsoft.com/office/drawing/2014/main" id="{F85AACF2-5EAC-496B-B037-2A1CCEB7A43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699" name="TextBox 10698">
          <a:extLst>
            <a:ext uri="{FF2B5EF4-FFF2-40B4-BE49-F238E27FC236}">
              <a16:creationId xmlns:a16="http://schemas.microsoft.com/office/drawing/2014/main" id="{6F8A2B23-7CA2-4D1B-916A-199BDB29655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00" name="TextBox 10699">
          <a:extLst>
            <a:ext uri="{FF2B5EF4-FFF2-40B4-BE49-F238E27FC236}">
              <a16:creationId xmlns:a16="http://schemas.microsoft.com/office/drawing/2014/main" id="{CD90AD57-D9C3-41B4-9AFE-D16DB6DBC1F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01" name="TextBox 10700">
          <a:extLst>
            <a:ext uri="{FF2B5EF4-FFF2-40B4-BE49-F238E27FC236}">
              <a16:creationId xmlns:a16="http://schemas.microsoft.com/office/drawing/2014/main" id="{60C16C39-A923-4881-B320-C203ED8524C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02" name="TextBox 10701">
          <a:extLst>
            <a:ext uri="{FF2B5EF4-FFF2-40B4-BE49-F238E27FC236}">
              <a16:creationId xmlns:a16="http://schemas.microsoft.com/office/drawing/2014/main" id="{78A85306-DC2D-4DD2-8817-021CC6B6429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03" name="TextBox 10702">
          <a:extLst>
            <a:ext uri="{FF2B5EF4-FFF2-40B4-BE49-F238E27FC236}">
              <a16:creationId xmlns:a16="http://schemas.microsoft.com/office/drawing/2014/main" id="{2ACF025F-C7EF-4529-9B9C-DDA27CA9DC28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04" name="TextBox 10703">
          <a:extLst>
            <a:ext uri="{FF2B5EF4-FFF2-40B4-BE49-F238E27FC236}">
              <a16:creationId xmlns:a16="http://schemas.microsoft.com/office/drawing/2014/main" id="{D85A0839-1A6D-4E79-8AFA-B15F19CD35BC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05" name="TextBox 10704">
          <a:extLst>
            <a:ext uri="{FF2B5EF4-FFF2-40B4-BE49-F238E27FC236}">
              <a16:creationId xmlns:a16="http://schemas.microsoft.com/office/drawing/2014/main" id="{BD9FF6C8-ACE1-4687-ACE4-32BCB47F28E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06" name="TextBox 10705">
          <a:extLst>
            <a:ext uri="{FF2B5EF4-FFF2-40B4-BE49-F238E27FC236}">
              <a16:creationId xmlns:a16="http://schemas.microsoft.com/office/drawing/2014/main" id="{A1F51501-612F-4E52-9607-DA2A9FF30BDD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07" name="TextBox 10706">
          <a:extLst>
            <a:ext uri="{FF2B5EF4-FFF2-40B4-BE49-F238E27FC236}">
              <a16:creationId xmlns:a16="http://schemas.microsoft.com/office/drawing/2014/main" id="{2022769E-BF92-42C6-98DF-7F0A70B2D71F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08" name="TextBox 10707">
          <a:extLst>
            <a:ext uri="{FF2B5EF4-FFF2-40B4-BE49-F238E27FC236}">
              <a16:creationId xmlns:a16="http://schemas.microsoft.com/office/drawing/2014/main" id="{F1C5B0E2-0E1D-447F-A8BF-15023CC01BF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09" name="TextBox 10708">
          <a:extLst>
            <a:ext uri="{FF2B5EF4-FFF2-40B4-BE49-F238E27FC236}">
              <a16:creationId xmlns:a16="http://schemas.microsoft.com/office/drawing/2014/main" id="{285DDB9D-441E-4324-9363-E51AC7433C6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10" name="TextBox 10709">
          <a:extLst>
            <a:ext uri="{FF2B5EF4-FFF2-40B4-BE49-F238E27FC236}">
              <a16:creationId xmlns:a16="http://schemas.microsoft.com/office/drawing/2014/main" id="{67040743-7F47-4C8D-8BCC-BA1D7D97B55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11" name="TextBox 10710">
          <a:extLst>
            <a:ext uri="{FF2B5EF4-FFF2-40B4-BE49-F238E27FC236}">
              <a16:creationId xmlns:a16="http://schemas.microsoft.com/office/drawing/2014/main" id="{96B311D3-DBAE-42C8-BA5E-4CEE8C5B07C0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12" name="TextBox 10711">
          <a:extLst>
            <a:ext uri="{FF2B5EF4-FFF2-40B4-BE49-F238E27FC236}">
              <a16:creationId xmlns:a16="http://schemas.microsoft.com/office/drawing/2014/main" id="{6405DB53-A0A6-4AD8-9B7C-3A0240D2913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13" name="TextBox 10712">
          <a:extLst>
            <a:ext uri="{FF2B5EF4-FFF2-40B4-BE49-F238E27FC236}">
              <a16:creationId xmlns:a16="http://schemas.microsoft.com/office/drawing/2014/main" id="{FF89DC7E-6A32-4CB9-8F4C-66B7AC7C909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14" name="TextBox 10713">
          <a:extLst>
            <a:ext uri="{FF2B5EF4-FFF2-40B4-BE49-F238E27FC236}">
              <a16:creationId xmlns:a16="http://schemas.microsoft.com/office/drawing/2014/main" id="{A6C179A7-B21B-4F75-9F6A-956FC9EC377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15" name="TextBox 10714">
          <a:extLst>
            <a:ext uri="{FF2B5EF4-FFF2-40B4-BE49-F238E27FC236}">
              <a16:creationId xmlns:a16="http://schemas.microsoft.com/office/drawing/2014/main" id="{B0FEB81A-4F2F-4EAC-AC8B-892F86ED66A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16" name="TextBox 10715">
          <a:extLst>
            <a:ext uri="{FF2B5EF4-FFF2-40B4-BE49-F238E27FC236}">
              <a16:creationId xmlns:a16="http://schemas.microsoft.com/office/drawing/2014/main" id="{6DBDAC57-5D07-4E91-AAF0-B99BA0F0A0F5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17" name="TextBox 10716">
          <a:extLst>
            <a:ext uri="{FF2B5EF4-FFF2-40B4-BE49-F238E27FC236}">
              <a16:creationId xmlns:a16="http://schemas.microsoft.com/office/drawing/2014/main" id="{7B45E601-A8B4-4E56-A3F3-687EE0C5D906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18" name="TextBox 10717">
          <a:extLst>
            <a:ext uri="{FF2B5EF4-FFF2-40B4-BE49-F238E27FC236}">
              <a16:creationId xmlns:a16="http://schemas.microsoft.com/office/drawing/2014/main" id="{E9499705-212E-4402-B59D-AA515BF19392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19" name="TextBox 10718">
          <a:extLst>
            <a:ext uri="{FF2B5EF4-FFF2-40B4-BE49-F238E27FC236}">
              <a16:creationId xmlns:a16="http://schemas.microsoft.com/office/drawing/2014/main" id="{5AEAD28E-7B5C-4AE0-BBD3-967A3020648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20" name="TextBox 10719">
          <a:extLst>
            <a:ext uri="{FF2B5EF4-FFF2-40B4-BE49-F238E27FC236}">
              <a16:creationId xmlns:a16="http://schemas.microsoft.com/office/drawing/2014/main" id="{7C62D092-8159-4A4C-926A-AD1CD679E2E3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21" name="TextBox 10720">
          <a:extLst>
            <a:ext uri="{FF2B5EF4-FFF2-40B4-BE49-F238E27FC236}">
              <a16:creationId xmlns:a16="http://schemas.microsoft.com/office/drawing/2014/main" id="{5632B04C-98D8-4132-A950-3BBBE75DD1C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22" name="TextBox 10721">
          <a:extLst>
            <a:ext uri="{FF2B5EF4-FFF2-40B4-BE49-F238E27FC236}">
              <a16:creationId xmlns:a16="http://schemas.microsoft.com/office/drawing/2014/main" id="{9AE910F4-0135-4DB4-9427-93CB68BBED3A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23" name="TextBox 10722">
          <a:extLst>
            <a:ext uri="{FF2B5EF4-FFF2-40B4-BE49-F238E27FC236}">
              <a16:creationId xmlns:a16="http://schemas.microsoft.com/office/drawing/2014/main" id="{BC47653A-BC02-46D7-846E-486E3053E9C4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24" name="TextBox 10723">
          <a:extLst>
            <a:ext uri="{FF2B5EF4-FFF2-40B4-BE49-F238E27FC236}">
              <a16:creationId xmlns:a16="http://schemas.microsoft.com/office/drawing/2014/main" id="{AB8E7941-0EA7-45E0-9845-81F76041504B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25" name="TextBox 10724">
          <a:extLst>
            <a:ext uri="{FF2B5EF4-FFF2-40B4-BE49-F238E27FC236}">
              <a16:creationId xmlns:a16="http://schemas.microsoft.com/office/drawing/2014/main" id="{80400073-41A7-46D9-9DEF-A8DE61460EAE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26" name="TextBox 10725">
          <a:extLst>
            <a:ext uri="{FF2B5EF4-FFF2-40B4-BE49-F238E27FC236}">
              <a16:creationId xmlns:a16="http://schemas.microsoft.com/office/drawing/2014/main" id="{2038F0A5-1578-43B6-B2BE-F73E8DA9F909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702945</xdr:colOff>
      <xdr:row>359</xdr:row>
      <xdr:rowOff>0</xdr:rowOff>
    </xdr:from>
    <xdr:ext cx="184731" cy="264560"/>
    <xdr:sp macro="" textlink="">
      <xdr:nvSpPr>
        <xdr:cNvPr id="10727" name="TextBox 10726">
          <a:extLst>
            <a:ext uri="{FF2B5EF4-FFF2-40B4-BE49-F238E27FC236}">
              <a16:creationId xmlns:a16="http://schemas.microsoft.com/office/drawing/2014/main" id="{73ED07E4-2FD8-4BBE-BB36-4D9B3E57E877}"/>
            </a:ext>
          </a:extLst>
        </xdr:cNvPr>
        <xdr:cNvSpPr txBox="1"/>
      </xdr:nvSpPr>
      <xdr:spPr>
        <a:xfrm>
          <a:off x="5303520" y="5172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irec&#539;ia%20Siguran&#539;a%20&#537;i%20&#206;ntre&#539;inerea%20Construc&#539;iei%20Rutiere\Serviciul%20Drumuri\Docs\MIDR%20proiecte%20FR%202024-202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DR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9"/>
  <sheetViews>
    <sheetView showZeros="0" tabSelected="1" zoomScale="80" zoomScaleNormal="80" workbookViewId="0">
      <selection activeCell="F434" sqref="F434"/>
    </sheetView>
  </sheetViews>
  <sheetFormatPr defaultRowHeight="14.25"/>
  <cols>
    <col min="1" max="1" width="4.75" style="1" customWidth="1"/>
    <col min="2" max="2" width="69.875" style="1" customWidth="1"/>
    <col min="3" max="3" width="13.875" style="1" customWidth="1"/>
    <col min="4" max="4" width="18.875" style="1" customWidth="1"/>
    <col min="5" max="5" width="18.375" style="1" customWidth="1"/>
    <col min="6" max="6" width="16.25" style="1" customWidth="1"/>
  </cols>
  <sheetData>
    <row r="1" spans="1:9">
      <c r="F1" s="7" t="s">
        <v>127</v>
      </c>
    </row>
    <row r="2" spans="1:9">
      <c r="A2" s="162" t="s">
        <v>0</v>
      </c>
      <c r="B2" s="163"/>
      <c r="C2" s="163"/>
      <c r="D2" s="163"/>
      <c r="E2" s="163"/>
      <c r="F2" s="163"/>
    </row>
    <row r="3" spans="1:9">
      <c r="A3" s="162"/>
      <c r="B3" s="163"/>
      <c r="C3" s="163"/>
      <c r="D3" s="163"/>
      <c r="E3" s="163"/>
      <c r="F3" s="163"/>
    </row>
    <row r="4" spans="1:9" ht="19.5" thickBot="1">
      <c r="A4" s="3"/>
      <c r="B4" s="4"/>
      <c r="C4" s="4"/>
      <c r="D4" s="5"/>
      <c r="E4" s="5"/>
      <c r="F4" s="6" t="s">
        <v>126</v>
      </c>
    </row>
    <row r="5" spans="1:9" s="20" customFormat="1" ht="16.5" customHeight="1">
      <c r="A5" s="164" t="s">
        <v>1</v>
      </c>
      <c r="B5" s="166" t="s">
        <v>2</v>
      </c>
      <c r="C5" s="166" t="s">
        <v>3</v>
      </c>
      <c r="D5" s="168" t="s">
        <v>4</v>
      </c>
      <c r="E5" s="169"/>
      <c r="F5" s="170" t="s">
        <v>254</v>
      </c>
    </row>
    <row r="6" spans="1:9" s="20" customFormat="1" ht="24.75" customHeight="1">
      <c r="A6" s="165"/>
      <c r="B6" s="167"/>
      <c r="C6" s="167"/>
      <c r="D6" s="21" t="s">
        <v>124</v>
      </c>
      <c r="E6" s="22" t="s">
        <v>125</v>
      </c>
      <c r="F6" s="171"/>
    </row>
    <row r="7" spans="1:9" s="27" customFormat="1" ht="24.75" customHeight="1">
      <c r="A7" s="23">
        <v>1</v>
      </c>
      <c r="B7" s="23">
        <v>2</v>
      </c>
      <c r="C7" s="23">
        <v>3</v>
      </c>
      <c r="D7" s="24">
        <v>4</v>
      </c>
      <c r="E7" s="25">
        <v>5</v>
      </c>
      <c r="F7" s="26">
        <v>6</v>
      </c>
    </row>
    <row r="8" spans="1:9" s="20" customFormat="1" ht="15.75">
      <c r="A8" s="175" t="s">
        <v>5</v>
      </c>
      <c r="B8" s="176"/>
      <c r="C8" s="176"/>
      <c r="D8" s="176"/>
      <c r="E8" s="176"/>
      <c r="F8" s="177"/>
    </row>
    <row r="9" spans="1:9" s="20" customFormat="1" ht="17.100000000000001" customHeight="1">
      <c r="A9" s="28"/>
      <c r="B9" s="141" t="s">
        <v>40</v>
      </c>
      <c r="C9" s="141"/>
      <c r="D9" s="141"/>
      <c r="E9" s="141"/>
      <c r="F9" s="142"/>
    </row>
    <row r="10" spans="1:9" s="20" customFormat="1" ht="25.5" customHeight="1">
      <c r="A10" s="28">
        <v>1</v>
      </c>
      <c r="B10" s="29" t="s">
        <v>41</v>
      </c>
      <c r="C10" s="30" t="s">
        <v>6</v>
      </c>
      <c r="D10" s="9">
        <v>26141</v>
      </c>
      <c r="E10" s="9">
        <v>28588.400000000001</v>
      </c>
      <c r="F10" s="31">
        <v>0</v>
      </c>
    </row>
    <row r="11" spans="1:9" s="20" customFormat="1" ht="25.5" customHeight="1">
      <c r="A11" s="28">
        <v>2</v>
      </c>
      <c r="B11" s="32" t="s">
        <v>42</v>
      </c>
      <c r="C11" s="30" t="s">
        <v>6</v>
      </c>
      <c r="D11" s="9">
        <v>0</v>
      </c>
      <c r="E11" s="9">
        <v>68576.899999999994</v>
      </c>
      <c r="F11" s="31">
        <v>0</v>
      </c>
      <c r="I11" s="33"/>
    </row>
    <row r="12" spans="1:9" s="20" customFormat="1" ht="51" customHeight="1">
      <c r="A12" s="28">
        <v>3</v>
      </c>
      <c r="B12" s="32" t="s">
        <v>43</v>
      </c>
      <c r="C12" s="30" t="s">
        <v>6</v>
      </c>
      <c r="D12" s="9">
        <v>573.29999999999995</v>
      </c>
      <c r="E12" s="9">
        <v>0</v>
      </c>
      <c r="F12" s="31">
        <v>0</v>
      </c>
    </row>
    <row r="13" spans="1:9" s="20" customFormat="1" ht="24.75" customHeight="1">
      <c r="A13" s="28">
        <v>4</v>
      </c>
      <c r="B13" s="32" t="s">
        <v>44</v>
      </c>
      <c r="C13" s="30" t="s">
        <v>6</v>
      </c>
      <c r="D13" s="9">
        <v>1668.6</v>
      </c>
      <c r="E13" s="9">
        <v>0</v>
      </c>
      <c r="F13" s="31">
        <v>0</v>
      </c>
      <c r="G13" s="34"/>
      <c r="H13" s="34"/>
    </row>
    <row r="14" spans="1:9" s="20" customFormat="1" ht="15.75">
      <c r="A14" s="35"/>
      <c r="B14" s="32"/>
      <c r="C14" s="36"/>
      <c r="D14" s="9"/>
      <c r="E14" s="9"/>
      <c r="F14" s="31"/>
    </row>
    <row r="15" spans="1:9" s="20" customFormat="1" ht="17.100000000000001" customHeight="1">
      <c r="A15" s="37"/>
      <c r="B15" s="139" t="s">
        <v>45</v>
      </c>
      <c r="C15" s="140"/>
      <c r="D15" s="38">
        <f>SUM(D10:D13)</f>
        <v>28382.9</v>
      </c>
      <c r="E15" s="38">
        <f t="shared" ref="E15:F15" si="0">SUM(E10:E13)</f>
        <v>97165.3</v>
      </c>
      <c r="F15" s="39">
        <f t="shared" si="0"/>
        <v>0</v>
      </c>
    </row>
    <row r="16" spans="1:9" s="20" customFormat="1" ht="17.100000000000001" customHeight="1">
      <c r="A16" s="40"/>
      <c r="B16" s="141" t="s">
        <v>46</v>
      </c>
      <c r="C16" s="141"/>
      <c r="D16" s="141"/>
      <c r="E16" s="141"/>
      <c r="F16" s="142"/>
    </row>
    <row r="17" spans="1:8" s="20" customFormat="1" ht="25.5" customHeight="1">
      <c r="A17" s="28">
        <v>1</v>
      </c>
      <c r="B17" s="29" t="s">
        <v>41</v>
      </c>
      <c r="C17" s="30" t="s">
        <v>6</v>
      </c>
      <c r="D17" s="9">
        <v>9112.1</v>
      </c>
      <c r="E17" s="9">
        <v>8499.6</v>
      </c>
      <c r="F17" s="31">
        <v>0</v>
      </c>
    </row>
    <row r="18" spans="1:8" s="20" customFormat="1" ht="25.5" customHeight="1">
      <c r="A18" s="28">
        <v>2</v>
      </c>
      <c r="B18" s="32" t="s">
        <v>42</v>
      </c>
      <c r="C18" s="30" t="s">
        <v>6</v>
      </c>
      <c r="D18" s="9">
        <v>5760.1</v>
      </c>
      <c r="E18" s="9">
        <v>23584.5</v>
      </c>
      <c r="F18" s="31">
        <v>0</v>
      </c>
    </row>
    <row r="19" spans="1:8" s="20" customFormat="1" ht="53.25" customHeight="1">
      <c r="A19" s="28">
        <v>3</v>
      </c>
      <c r="B19" s="32" t="s">
        <v>43</v>
      </c>
      <c r="C19" s="30" t="s">
        <v>6</v>
      </c>
      <c r="D19" s="9">
        <v>551.9</v>
      </c>
      <c r="E19" s="9">
        <v>0</v>
      </c>
      <c r="F19" s="31">
        <v>0</v>
      </c>
    </row>
    <row r="20" spans="1:8" s="20" customFormat="1" ht="25.5" customHeight="1">
      <c r="A20" s="28">
        <v>4</v>
      </c>
      <c r="B20" s="32" t="s">
        <v>117</v>
      </c>
      <c r="C20" s="30"/>
      <c r="D20" s="9">
        <v>198.6</v>
      </c>
      <c r="E20" s="9">
        <v>7169.1</v>
      </c>
      <c r="F20" s="31"/>
    </row>
    <row r="21" spans="1:8" s="20" customFormat="1" ht="25.5" customHeight="1">
      <c r="A21" s="28">
        <v>5</v>
      </c>
      <c r="B21" s="32" t="s">
        <v>44</v>
      </c>
      <c r="C21" s="30" t="s">
        <v>6</v>
      </c>
      <c r="D21" s="9">
        <v>270.3</v>
      </c>
      <c r="E21" s="9">
        <v>0</v>
      </c>
      <c r="F21" s="31">
        <v>0</v>
      </c>
      <c r="G21" s="34"/>
      <c r="H21" s="34"/>
    </row>
    <row r="22" spans="1:8" s="20" customFormat="1" ht="15.75">
      <c r="A22" s="40"/>
      <c r="B22" s="41"/>
      <c r="C22" s="41"/>
      <c r="D22" s="9"/>
      <c r="E22" s="9"/>
      <c r="F22" s="31"/>
    </row>
    <row r="23" spans="1:8" s="20" customFormat="1" ht="17.100000000000001" customHeight="1">
      <c r="A23" s="37"/>
      <c r="B23" s="139" t="s">
        <v>47</v>
      </c>
      <c r="C23" s="140"/>
      <c r="D23" s="38">
        <f>SUM(D17:D21)</f>
        <v>15893</v>
      </c>
      <c r="E23" s="38">
        <f t="shared" ref="E23:F23" si="1">SUM(E17:E21)</f>
        <v>39253.199999999997</v>
      </c>
      <c r="F23" s="38">
        <f t="shared" si="1"/>
        <v>0</v>
      </c>
    </row>
    <row r="24" spans="1:8" s="20" customFormat="1" ht="17.100000000000001" customHeight="1">
      <c r="A24" s="40"/>
      <c r="B24" s="141" t="s">
        <v>48</v>
      </c>
      <c r="C24" s="141"/>
      <c r="D24" s="141"/>
      <c r="E24" s="141"/>
      <c r="F24" s="142"/>
    </row>
    <row r="25" spans="1:8" s="20" customFormat="1" ht="24.75" customHeight="1">
      <c r="A25" s="28">
        <v>1</v>
      </c>
      <c r="B25" s="29" t="s">
        <v>41</v>
      </c>
      <c r="C25" s="30" t="s">
        <v>6</v>
      </c>
      <c r="D25" s="9">
        <v>22931.4</v>
      </c>
      <c r="E25" s="9">
        <v>22764.400000000001</v>
      </c>
      <c r="F25" s="31">
        <v>0</v>
      </c>
    </row>
    <row r="26" spans="1:8" s="20" customFormat="1" ht="24.75" customHeight="1">
      <c r="A26" s="28">
        <v>2</v>
      </c>
      <c r="B26" s="32" t="s">
        <v>42</v>
      </c>
      <c r="C26" s="30" t="s">
        <v>6</v>
      </c>
      <c r="D26" s="9">
        <v>0</v>
      </c>
      <c r="E26" s="9">
        <v>46392</v>
      </c>
      <c r="F26" s="31">
        <v>0</v>
      </c>
    </row>
    <row r="27" spans="1:8" s="20" customFormat="1" ht="51" customHeight="1">
      <c r="A27" s="28">
        <v>3</v>
      </c>
      <c r="B27" s="32" t="s">
        <v>43</v>
      </c>
      <c r="C27" s="30" t="s">
        <v>6</v>
      </c>
      <c r="D27" s="9">
        <v>764.6</v>
      </c>
      <c r="E27" s="9">
        <v>61.2</v>
      </c>
      <c r="F27" s="31">
        <v>0</v>
      </c>
    </row>
    <row r="28" spans="1:8" s="20" customFormat="1" ht="24.75" customHeight="1">
      <c r="A28" s="28">
        <v>4</v>
      </c>
      <c r="B28" s="32" t="s">
        <v>44</v>
      </c>
      <c r="C28" s="30" t="s">
        <v>6</v>
      </c>
      <c r="D28" s="9">
        <v>1759.9</v>
      </c>
      <c r="E28" s="9">
        <v>0</v>
      </c>
      <c r="F28" s="31">
        <v>0</v>
      </c>
      <c r="G28" s="34"/>
      <c r="H28" s="34"/>
    </row>
    <row r="29" spans="1:8" s="20" customFormat="1" ht="15.75">
      <c r="A29" s="40"/>
      <c r="B29" s="41"/>
      <c r="C29" s="41"/>
      <c r="D29" s="9"/>
      <c r="E29" s="9"/>
      <c r="F29" s="31"/>
    </row>
    <row r="30" spans="1:8" s="20" customFormat="1" ht="17.100000000000001" customHeight="1">
      <c r="A30" s="37"/>
      <c r="B30" s="139" t="s">
        <v>49</v>
      </c>
      <c r="C30" s="140"/>
      <c r="D30" s="38">
        <f>SUM(D25:D28)</f>
        <v>25455.9</v>
      </c>
      <c r="E30" s="38">
        <f t="shared" ref="E30:F30" si="2">SUM(E25:E28)</f>
        <v>69217.600000000006</v>
      </c>
      <c r="F30" s="39">
        <f t="shared" si="2"/>
        <v>0</v>
      </c>
    </row>
    <row r="31" spans="1:8" s="20" customFormat="1" ht="17.100000000000001" customHeight="1">
      <c r="A31" s="40"/>
      <c r="B31" s="141" t="s">
        <v>50</v>
      </c>
      <c r="C31" s="141"/>
      <c r="D31" s="141"/>
      <c r="E31" s="141"/>
      <c r="F31" s="142"/>
    </row>
    <row r="32" spans="1:8" s="20" customFormat="1" ht="24.75" customHeight="1">
      <c r="A32" s="28">
        <v>1</v>
      </c>
      <c r="B32" s="29" t="s">
        <v>41</v>
      </c>
      <c r="C32" s="30" t="s">
        <v>6</v>
      </c>
      <c r="D32" s="9">
        <v>32508.3</v>
      </c>
      <c r="E32" s="9">
        <v>21870.1</v>
      </c>
      <c r="F32" s="31">
        <v>0</v>
      </c>
    </row>
    <row r="33" spans="1:8" s="20" customFormat="1" ht="24.75" customHeight="1">
      <c r="A33" s="28">
        <v>2</v>
      </c>
      <c r="B33" s="32" t="s">
        <v>42</v>
      </c>
      <c r="C33" s="30" t="s">
        <v>6</v>
      </c>
      <c r="D33" s="9">
        <v>8660.7999999999993</v>
      </c>
      <c r="E33" s="9">
        <v>65632.600000000006</v>
      </c>
      <c r="F33" s="31">
        <v>0</v>
      </c>
    </row>
    <row r="34" spans="1:8" s="20" customFormat="1" ht="51" customHeight="1">
      <c r="A34" s="28">
        <v>3</v>
      </c>
      <c r="B34" s="32" t="s">
        <v>43</v>
      </c>
      <c r="C34" s="30" t="s">
        <v>6</v>
      </c>
      <c r="D34" s="9">
        <v>286.60000000000002</v>
      </c>
      <c r="E34" s="9">
        <v>0</v>
      </c>
      <c r="F34" s="31">
        <v>0</v>
      </c>
    </row>
    <row r="35" spans="1:8" s="20" customFormat="1" ht="24.75" customHeight="1">
      <c r="A35" s="28">
        <v>4</v>
      </c>
      <c r="B35" s="32" t="s">
        <v>44</v>
      </c>
      <c r="C35" s="30" t="s">
        <v>6</v>
      </c>
      <c r="D35" s="9">
        <v>392.1</v>
      </c>
      <c r="E35" s="9">
        <v>0</v>
      </c>
      <c r="F35" s="31">
        <v>0</v>
      </c>
      <c r="G35" s="34"/>
      <c r="H35" s="34"/>
    </row>
    <row r="36" spans="1:8" s="20" customFormat="1" ht="15.75">
      <c r="A36" s="40"/>
      <c r="B36" s="41"/>
      <c r="C36" s="41"/>
      <c r="D36" s="9"/>
      <c r="E36" s="9"/>
      <c r="F36" s="31"/>
    </row>
    <row r="37" spans="1:8" s="20" customFormat="1" ht="17.100000000000001" customHeight="1">
      <c r="A37" s="37"/>
      <c r="B37" s="139" t="s">
        <v>51</v>
      </c>
      <c r="C37" s="140"/>
      <c r="D37" s="38">
        <f>SUM(D32:D35)</f>
        <v>41847.800000000003</v>
      </c>
      <c r="E37" s="38">
        <f t="shared" ref="E37:F37" si="3">SUM(E32:E35)</f>
        <v>87502.7</v>
      </c>
      <c r="F37" s="39">
        <f t="shared" si="3"/>
        <v>0</v>
      </c>
    </row>
    <row r="38" spans="1:8" s="20" customFormat="1" ht="17.100000000000001" customHeight="1">
      <c r="A38" s="40"/>
      <c r="B38" s="141" t="s">
        <v>52</v>
      </c>
      <c r="C38" s="141"/>
      <c r="D38" s="141"/>
      <c r="E38" s="141"/>
      <c r="F38" s="142"/>
    </row>
    <row r="39" spans="1:8" s="20" customFormat="1" ht="24.75" customHeight="1">
      <c r="A39" s="28">
        <v>1</v>
      </c>
      <c r="B39" s="29" t="s">
        <v>41</v>
      </c>
      <c r="C39" s="30" t="s">
        <v>6</v>
      </c>
      <c r="D39" s="9">
        <v>24554.799999999999</v>
      </c>
      <c r="E39" s="9">
        <v>22153.7</v>
      </c>
      <c r="F39" s="31">
        <v>0</v>
      </c>
    </row>
    <row r="40" spans="1:8" s="20" customFormat="1" ht="24.75" customHeight="1">
      <c r="A40" s="28">
        <v>2</v>
      </c>
      <c r="B40" s="32" t="s">
        <v>42</v>
      </c>
      <c r="C40" s="30" t="s">
        <v>6</v>
      </c>
      <c r="D40" s="9">
        <v>0</v>
      </c>
      <c r="E40" s="9">
        <v>27602.7</v>
      </c>
      <c r="F40" s="31">
        <v>8702.4</v>
      </c>
    </row>
    <row r="41" spans="1:8" s="20" customFormat="1" ht="51.75" customHeight="1">
      <c r="A41" s="28">
        <v>3</v>
      </c>
      <c r="B41" s="32" t="s">
        <v>43</v>
      </c>
      <c r="C41" s="30" t="s">
        <v>6</v>
      </c>
      <c r="D41" s="9">
        <v>372.7</v>
      </c>
      <c r="E41" s="9">
        <v>0</v>
      </c>
      <c r="F41" s="31">
        <v>0</v>
      </c>
    </row>
    <row r="42" spans="1:8" s="20" customFormat="1" ht="24.75" customHeight="1">
      <c r="A42" s="28">
        <v>4</v>
      </c>
      <c r="B42" s="32" t="s">
        <v>44</v>
      </c>
      <c r="C42" s="30" t="s">
        <v>6</v>
      </c>
      <c r="D42" s="9">
        <v>680</v>
      </c>
      <c r="E42" s="9">
        <v>0</v>
      </c>
      <c r="F42" s="31">
        <v>0</v>
      </c>
      <c r="G42" s="34"/>
      <c r="H42" s="34"/>
    </row>
    <row r="43" spans="1:8" s="20" customFormat="1" ht="24.75" customHeight="1">
      <c r="A43" s="28">
        <v>5</v>
      </c>
      <c r="B43" s="32" t="s">
        <v>53</v>
      </c>
      <c r="C43" s="30" t="s">
        <v>6</v>
      </c>
      <c r="D43" s="9">
        <v>0</v>
      </c>
      <c r="E43" s="9">
        <v>0</v>
      </c>
      <c r="F43" s="31">
        <v>0</v>
      </c>
      <c r="G43" s="34"/>
    </row>
    <row r="44" spans="1:8" s="20" customFormat="1" ht="15.75">
      <c r="A44" s="40"/>
      <c r="B44" s="41"/>
      <c r="C44" s="41"/>
      <c r="D44" s="9"/>
      <c r="E44" s="9"/>
      <c r="F44" s="31"/>
    </row>
    <row r="45" spans="1:8" s="20" customFormat="1" ht="17.100000000000001" customHeight="1">
      <c r="A45" s="37"/>
      <c r="B45" s="139" t="s">
        <v>54</v>
      </c>
      <c r="C45" s="140"/>
      <c r="D45" s="38">
        <f>SUM(D39:D43)</f>
        <v>25607.5</v>
      </c>
      <c r="E45" s="38">
        <f t="shared" ref="E45:F45" si="4">SUM(E39:E43)</f>
        <v>49756.4</v>
      </c>
      <c r="F45" s="39">
        <f t="shared" si="4"/>
        <v>8702.4</v>
      </c>
    </row>
    <row r="46" spans="1:8" s="20" customFormat="1" ht="17.100000000000001" customHeight="1">
      <c r="A46" s="40"/>
      <c r="B46" s="141" t="s">
        <v>55</v>
      </c>
      <c r="C46" s="141"/>
      <c r="D46" s="141"/>
      <c r="E46" s="141"/>
      <c r="F46" s="142"/>
    </row>
    <row r="47" spans="1:8" s="20" customFormat="1" ht="24.75" customHeight="1">
      <c r="A47" s="28">
        <v>1</v>
      </c>
      <c r="B47" s="29" t="s">
        <v>41</v>
      </c>
      <c r="C47" s="30" t="s">
        <v>6</v>
      </c>
      <c r="D47" s="9">
        <v>16190.9</v>
      </c>
      <c r="E47" s="9">
        <v>15804</v>
      </c>
      <c r="F47" s="31">
        <v>0</v>
      </c>
    </row>
    <row r="48" spans="1:8" s="20" customFormat="1" ht="24.75" customHeight="1">
      <c r="A48" s="28">
        <v>2</v>
      </c>
      <c r="B48" s="32" t="s">
        <v>42</v>
      </c>
      <c r="C48" s="30" t="s">
        <v>6</v>
      </c>
      <c r="D48" s="9">
        <v>0</v>
      </c>
      <c r="E48" s="9">
        <v>31590.9</v>
      </c>
      <c r="F48" s="31">
        <v>0</v>
      </c>
    </row>
    <row r="49" spans="1:8" s="20" customFormat="1" ht="24.75" customHeight="1">
      <c r="A49" s="28">
        <v>3</v>
      </c>
      <c r="B49" s="32" t="s">
        <v>44</v>
      </c>
      <c r="C49" s="30" t="s">
        <v>6</v>
      </c>
      <c r="D49" s="9">
        <v>254</v>
      </c>
      <c r="E49" s="9">
        <v>0</v>
      </c>
      <c r="F49" s="31">
        <v>0</v>
      </c>
      <c r="G49" s="34"/>
      <c r="H49" s="34"/>
    </row>
    <row r="50" spans="1:8" s="20" customFormat="1" ht="15.75">
      <c r="A50" s="40"/>
      <c r="B50" s="41"/>
      <c r="C50" s="41"/>
      <c r="D50" s="9"/>
      <c r="E50" s="9"/>
      <c r="F50" s="31"/>
    </row>
    <row r="51" spans="1:8" s="20" customFormat="1" ht="17.100000000000001" customHeight="1">
      <c r="A51" s="37"/>
      <c r="B51" s="139" t="s">
        <v>56</v>
      </c>
      <c r="C51" s="140"/>
      <c r="D51" s="38">
        <f>SUM(D47:D49)</f>
        <v>16444.900000000001</v>
      </c>
      <c r="E51" s="38">
        <f t="shared" ref="E51:F51" si="5">SUM(E47:E49)</f>
        <v>47394.9</v>
      </c>
      <c r="F51" s="39">
        <f t="shared" si="5"/>
        <v>0</v>
      </c>
    </row>
    <row r="52" spans="1:8" s="20" customFormat="1" ht="17.100000000000001" customHeight="1">
      <c r="A52" s="40"/>
      <c r="B52" s="141" t="s">
        <v>57</v>
      </c>
      <c r="C52" s="141"/>
      <c r="D52" s="141"/>
      <c r="E52" s="141"/>
      <c r="F52" s="142"/>
    </row>
    <row r="53" spans="1:8" s="20" customFormat="1" ht="24.75" customHeight="1">
      <c r="A53" s="28">
        <v>1</v>
      </c>
      <c r="B53" s="29" t="s">
        <v>41</v>
      </c>
      <c r="C53" s="30" t="s">
        <v>6</v>
      </c>
      <c r="D53" s="9">
        <v>32421.599999999999</v>
      </c>
      <c r="E53" s="9">
        <v>29972.2</v>
      </c>
      <c r="F53" s="31">
        <v>0</v>
      </c>
    </row>
    <row r="54" spans="1:8" s="20" customFormat="1" ht="24.75" customHeight="1">
      <c r="A54" s="28">
        <v>2</v>
      </c>
      <c r="B54" s="32" t="s">
        <v>42</v>
      </c>
      <c r="C54" s="30" t="s">
        <v>6</v>
      </c>
      <c r="D54" s="9">
        <v>12054.1</v>
      </c>
      <c r="E54" s="9">
        <v>45402.8</v>
      </c>
      <c r="F54" s="31">
        <v>0</v>
      </c>
    </row>
    <row r="55" spans="1:8" s="20" customFormat="1" ht="51" customHeight="1">
      <c r="A55" s="28">
        <v>3</v>
      </c>
      <c r="B55" s="32" t="s">
        <v>43</v>
      </c>
      <c r="C55" s="30" t="s">
        <v>6</v>
      </c>
      <c r="D55" s="9">
        <v>8284.7999999999993</v>
      </c>
      <c r="E55" s="9">
        <v>4122.7</v>
      </c>
      <c r="F55" s="31">
        <v>4031.5</v>
      </c>
    </row>
    <row r="56" spans="1:8" s="20" customFormat="1" ht="26.25" customHeight="1">
      <c r="A56" s="28">
        <v>4</v>
      </c>
      <c r="B56" s="32" t="s">
        <v>44</v>
      </c>
      <c r="C56" s="30" t="s">
        <v>6</v>
      </c>
      <c r="D56" s="9">
        <v>840.3</v>
      </c>
      <c r="E56" s="9">
        <v>0</v>
      </c>
      <c r="F56" s="31">
        <v>0</v>
      </c>
      <c r="G56" s="34"/>
      <c r="H56" s="34"/>
    </row>
    <row r="57" spans="1:8" s="20" customFormat="1" ht="26.25" customHeight="1">
      <c r="A57" s="28">
        <v>5</v>
      </c>
      <c r="B57" s="32" t="s">
        <v>53</v>
      </c>
      <c r="C57" s="30" t="s">
        <v>6</v>
      </c>
      <c r="D57" s="9">
        <v>0</v>
      </c>
      <c r="E57" s="9">
        <v>0</v>
      </c>
      <c r="F57" s="31">
        <v>0</v>
      </c>
      <c r="G57" s="34"/>
    </row>
    <row r="58" spans="1:8" s="20" customFormat="1" ht="15.75">
      <c r="A58" s="40"/>
      <c r="B58" s="41"/>
      <c r="C58" s="41"/>
      <c r="D58" s="9"/>
      <c r="E58" s="9"/>
      <c r="F58" s="31"/>
    </row>
    <row r="59" spans="1:8" s="20" customFormat="1" ht="17.100000000000001" customHeight="1">
      <c r="A59" s="37"/>
      <c r="B59" s="139" t="s">
        <v>58</v>
      </c>
      <c r="C59" s="140"/>
      <c r="D59" s="38">
        <f>SUM(D53:D57)</f>
        <v>53600.800000000003</v>
      </c>
      <c r="E59" s="38">
        <f t="shared" ref="E59:F59" si="6">SUM(E53:E57)</f>
        <v>79497.7</v>
      </c>
      <c r="F59" s="42">
        <f t="shared" si="6"/>
        <v>4031.5</v>
      </c>
      <c r="G59" s="43"/>
    </row>
    <row r="60" spans="1:8" s="20" customFormat="1" ht="17.100000000000001" customHeight="1">
      <c r="A60" s="40"/>
      <c r="B60" s="141" t="s">
        <v>59</v>
      </c>
      <c r="C60" s="141"/>
      <c r="D60" s="141"/>
      <c r="E60" s="141"/>
      <c r="F60" s="142"/>
    </row>
    <row r="61" spans="1:8" s="20" customFormat="1" ht="24.75" customHeight="1">
      <c r="A61" s="28">
        <v>1</v>
      </c>
      <c r="B61" s="29" t="s">
        <v>41</v>
      </c>
      <c r="C61" s="30" t="s">
        <v>6</v>
      </c>
      <c r="D61" s="9">
        <v>24061.599999999999</v>
      </c>
      <c r="E61" s="9">
        <v>18627.2</v>
      </c>
      <c r="F61" s="31">
        <v>0</v>
      </c>
    </row>
    <row r="62" spans="1:8" s="20" customFormat="1" ht="24.75" customHeight="1">
      <c r="A62" s="28">
        <v>2</v>
      </c>
      <c r="B62" s="32" t="s">
        <v>42</v>
      </c>
      <c r="C62" s="30" t="s">
        <v>6</v>
      </c>
      <c r="D62" s="9">
        <v>18579</v>
      </c>
      <c r="E62" s="9">
        <v>31469.4</v>
      </c>
      <c r="F62" s="31">
        <v>0</v>
      </c>
    </row>
    <row r="63" spans="1:8" s="20" customFormat="1" ht="51" customHeight="1">
      <c r="A63" s="28">
        <v>3</v>
      </c>
      <c r="B63" s="32" t="s">
        <v>43</v>
      </c>
      <c r="C63" s="30" t="s">
        <v>6</v>
      </c>
      <c r="D63" s="9">
        <v>538.1</v>
      </c>
      <c r="E63" s="9">
        <v>378.6</v>
      </c>
      <c r="F63" s="31">
        <v>795.8</v>
      </c>
    </row>
    <row r="64" spans="1:8" s="20" customFormat="1" ht="24.75" customHeight="1">
      <c r="A64" s="28">
        <v>4</v>
      </c>
      <c r="B64" s="32" t="s">
        <v>44</v>
      </c>
      <c r="C64" s="30" t="s">
        <v>6</v>
      </c>
      <c r="D64" s="9">
        <v>1572.7</v>
      </c>
      <c r="E64" s="9">
        <v>0</v>
      </c>
      <c r="F64" s="31">
        <v>0</v>
      </c>
      <c r="G64" s="34"/>
      <c r="H64" s="34"/>
    </row>
    <row r="65" spans="1:8" s="20" customFormat="1" ht="15.75">
      <c r="A65" s="40"/>
      <c r="B65" s="41"/>
      <c r="C65" s="41"/>
      <c r="D65" s="9"/>
      <c r="E65" s="9"/>
      <c r="F65" s="31"/>
    </row>
    <row r="66" spans="1:8" s="20" customFormat="1" ht="17.100000000000001" customHeight="1">
      <c r="A66" s="37"/>
      <c r="B66" s="139" t="s">
        <v>60</v>
      </c>
      <c r="C66" s="140"/>
      <c r="D66" s="38">
        <f>SUM(D61:D64)</f>
        <v>44751.4</v>
      </c>
      <c r="E66" s="38">
        <f t="shared" ref="E66:F66" si="7">SUM(E61:E64)</f>
        <v>50475.199999999997</v>
      </c>
      <c r="F66" s="39">
        <f t="shared" si="7"/>
        <v>795.8</v>
      </c>
    </row>
    <row r="67" spans="1:8" s="20" customFormat="1" ht="17.100000000000001" customHeight="1">
      <c r="A67" s="40"/>
      <c r="B67" s="141" t="s">
        <v>61</v>
      </c>
      <c r="C67" s="141"/>
      <c r="D67" s="141"/>
      <c r="E67" s="141"/>
      <c r="F67" s="142"/>
    </row>
    <row r="68" spans="1:8" s="20" customFormat="1" ht="24.75" customHeight="1">
      <c r="A68" s="28">
        <v>1</v>
      </c>
      <c r="B68" s="29" t="s">
        <v>41</v>
      </c>
      <c r="C68" s="30" t="s">
        <v>6</v>
      </c>
      <c r="D68" s="9">
        <v>21468.799999999999</v>
      </c>
      <c r="E68" s="9">
        <v>20728</v>
      </c>
      <c r="F68" s="31">
        <v>0</v>
      </c>
    </row>
    <row r="69" spans="1:8" s="20" customFormat="1" ht="24.75" customHeight="1">
      <c r="A69" s="28">
        <v>2</v>
      </c>
      <c r="B69" s="32" t="s">
        <v>42</v>
      </c>
      <c r="C69" s="30" t="s">
        <v>6</v>
      </c>
      <c r="D69" s="9">
        <v>7627.1</v>
      </c>
      <c r="E69" s="9">
        <v>16699.2</v>
      </c>
      <c r="F69" s="31">
        <v>0</v>
      </c>
    </row>
    <row r="70" spans="1:8" s="20" customFormat="1" ht="51" customHeight="1">
      <c r="A70" s="28">
        <v>3</v>
      </c>
      <c r="B70" s="32" t="s">
        <v>43</v>
      </c>
      <c r="C70" s="30" t="s">
        <v>6</v>
      </c>
      <c r="D70" s="9">
        <v>293.10000000000002</v>
      </c>
      <c r="E70" s="9">
        <v>66.400000000000006</v>
      </c>
      <c r="F70" s="31">
        <v>0</v>
      </c>
    </row>
    <row r="71" spans="1:8" s="20" customFormat="1" ht="24.75" customHeight="1">
      <c r="A71" s="28">
        <v>4</v>
      </c>
      <c r="B71" s="32" t="s">
        <v>44</v>
      </c>
      <c r="C71" s="30" t="s">
        <v>6</v>
      </c>
      <c r="D71" s="9">
        <v>1933.8</v>
      </c>
      <c r="E71" s="9">
        <v>0</v>
      </c>
      <c r="F71" s="31">
        <v>0</v>
      </c>
      <c r="G71" s="34"/>
      <c r="H71" s="34"/>
    </row>
    <row r="72" spans="1:8" s="20" customFormat="1" ht="24.75" customHeight="1">
      <c r="A72" s="28">
        <v>5</v>
      </c>
      <c r="B72" s="32" t="s">
        <v>120</v>
      </c>
      <c r="C72" s="30" t="s">
        <v>6</v>
      </c>
      <c r="D72" s="9">
        <v>260.89999999999998</v>
      </c>
      <c r="E72" s="9">
        <v>36000.400000000001</v>
      </c>
      <c r="F72" s="31"/>
      <c r="G72" s="34"/>
      <c r="H72" s="34"/>
    </row>
    <row r="73" spans="1:8" s="20" customFormat="1" ht="24.75" customHeight="1">
      <c r="A73" s="28">
        <v>6</v>
      </c>
      <c r="B73" s="32" t="s">
        <v>53</v>
      </c>
      <c r="C73" s="30" t="s">
        <v>6</v>
      </c>
      <c r="D73" s="9">
        <v>260.89999999999998</v>
      </c>
      <c r="E73" s="9">
        <v>0</v>
      </c>
      <c r="F73" s="31">
        <v>0</v>
      </c>
      <c r="G73" s="34"/>
    </row>
    <row r="74" spans="1:8" s="20" customFormat="1" ht="15.75">
      <c r="A74" s="40"/>
      <c r="B74" s="41"/>
      <c r="C74" s="41"/>
      <c r="D74" s="9"/>
      <c r="E74" s="9"/>
      <c r="F74" s="31"/>
    </row>
    <row r="75" spans="1:8" s="20" customFormat="1" ht="17.100000000000001" customHeight="1">
      <c r="A75" s="37"/>
      <c r="B75" s="139" t="s">
        <v>62</v>
      </c>
      <c r="C75" s="140"/>
      <c r="D75" s="38">
        <f>SUM(D68:D73)</f>
        <v>31844.6</v>
      </c>
      <c r="E75" s="38">
        <f>SUM(E68:E73)</f>
        <v>73494</v>
      </c>
      <c r="F75" s="39">
        <f t="shared" ref="F75" si="8">SUM(F68:F73)</f>
        <v>0</v>
      </c>
    </row>
    <row r="76" spans="1:8" s="20" customFormat="1" ht="17.100000000000001" customHeight="1">
      <c r="A76" s="40"/>
      <c r="B76" s="141" t="s">
        <v>63</v>
      </c>
      <c r="C76" s="141"/>
      <c r="D76" s="141"/>
      <c r="E76" s="141"/>
      <c r="F76" s="142"/>
    </row>
    <row r="77" spans="1:8" s="20" customFormat="1" ht="24.75" customHeight="1">
      <c r="A77" s="28">
        <v>1</v>
      </c>
      <c r="B77" s="29" t="s">
        <v>41</v>
      </c>
      <c r="C77" s="30" t="s">
        <v>6</v>
      </c>
      <c r="D77" s="9">
        <v>14774.1</v>
      </c>
      <c r="E77" s="9">
        <v>11793.1</v>
      </c>
      <c r="F77" s="31">
        <v>0</v>
      </c>
    </row>
    <row r="78" spans="1:8" s="20" customFormat="1" ht="24.75" customHeight="1">
      <c r="A78" s="28">
        <v>2</v>
      </c>
      <c r="B78" s="32" t="s">
        <v>42</v>
      </c>
      <c r="C78" s="30" t="s">
        <v>6</v>
      </c>
      <c r="D78" s="9">
        <v>0</v>
      </c>
      <c r="E78" s="9">
        <v>15921</v>
      </c>
      <c r="F78" s="31">
        <v>0</v>
      </c>
    </row>
    <row r="79" spans="1:8" s="20" customFormat="1" ht="51" customHeight="1">
      <c r="A79" s="28">
        <v>3</v>
      </c>
      <c r="B79" s="32" t="s">
        <v>43</v>
      </c>
      <c r="C79" s="30" t="s">
        <v>6</v>
      </c>
      <c r="D79" s="9">
        <v>590.20000000000005</v>
      </c>
      <c r="E79" s="9">
        <v>1687.9</v>
      </c>
      <c r="F79" s="31">
        <v>0</v>
      </c>
    </row>
    <row r="80" spans="1:8" s="20" customFormat="1" ht="24.75" customHeight="1">
      <c r="A80" s="28">
        <v>4</v>
      </c>
      <c r="B80" s="32" t="s">
        <v>44</v>
      </c>
      <c r="C80" s="30" t="s">
        <v>6</v>
      </c>
      <c r="D80" s="9">
        <v>590.20000000000005</v>
      </c>
      <c r="E80" s="9">
        <v>0</v>
      </c>
      <c r="F80" s="31">
        <v>0</v>
      </c>
      <c r="G80" s="34"/>
      <c r="H80" s="34"/>
    </row>
    <row r="81" spans="1:8" s="20" customFormat="1" ht="15.75">
      <c r="A81" s="40"/>
      <c r="B81" s="41"/>
      <c r="C81" s="41"/>
      <c r="D81" s="9"/>
      <c r="E81" s="9"/>
      <c r="F81" s="31"/>
    </row>
    <row r="82" spans="1:8" s="20" customFormat="1" ht="17.100000000000001" customHeight="1">
      <c r="A82" s="37"/>
      <c r="B82" s="139" t="s">
        <v>64</v>
      </c>
      <c r="C82" s="140"/>
      <c r="D82" s="38">
        <f>SUM(D77:D80)</f>
        <v>15954.5</v>
      </c>
      <c r="E82" s="38">
        <f t="shared" ref="E82:F82" si="9">SUM(E77:E80)</f>
        <v>29402</v>
      </c>
      <c r="F82" s="39">
        <f t="shared" si="9"/>
        <v>0</v>
      </c>
    </row>
    <row r="83" spans="1:8" s="20" customFormat="1" ht="17.100000000000001" customHeight="1">
      <c r="A83" s="40"/>
      <c r="B83" s="141" t="s">
        <v>65</v>
      </c>
      <c r="C83" s="141"/>
      <c r="D83" s="141"/>
      <c r="E83" s="141"/>
      <c r="F83" s="142"/>
    </row>
    <row r="84" spans="1:8" s="20" customFormat="1" ht="24.75" customHeight="1">
      <c r="A84" s="28">
        <v>1</v>
      </c>
      <c r="B84" s="29" t="s">
        <v>41</v>
      </c>
      <c r="C84" s="30" t="s">
        <v>6</v>
      </c>
      <c r="D84" s="9">
        <v>17194.900000000001</v>
      </c>
      <c r="E84" s="9">
        <v>15976.8</v>
      </c>
      <c r="F84" s="31">
        <v>0</v>
      </c>
    </row>
    <row r="85" spans="1:8" s="20" customFormat="1" ht="24.75" customHeight="1">
      <c r="A85" s="28">
        <v>2</v>
      </c>
      <c r="B85" s="32" t="s">
        <v>42</v>
      </c>
      <c r="C85" s="30" t="s">
        <v>6</v>
      </c>
      <c r="D85" s="9">
        <v>0</v>
      </c>
      <c r="E85" s="9">
        <v>42732.800000000003</v>
      </c>
      <c r="F85" s="31">
        <v>0</v>
      </c>
    </row>
    <row r="86" spans="1:8" s="20" customFormat="1" ht="51" customHeight="1">
      <c r="A86" s="28">
        <v>3</v>
      </c>
      <c r="B86" s="32" t="s">
        <v>43</v>
      </c>
      <c r="C86" s="30" t="s">
        <v>6</v>
      </c>
      <c r="D86" s="9">
        <v>323.10000000000002</v>
      </c>
      <c r="E86" s="9">
        <v>2029.7</v>
      </c>
      <c r="F86" s="31">
        <v>0</v>
      </c>
    </row>
    <row r="87" spans="1:8" s="20" customFormat="1" ht="24.75" customHeight="1">
      <c r="A87" s="28">
        <v>4</v>
      </c>
      <c r="B87" s="32" t="s">
        <v>44</v>
      </c>
      <c r="C87" s="30" t="s">
        <v>6</v>
      </c>
      <c r="D87" s="9">
        <v>834.4</v>
      </c>
      <c r="E87" s="9">
        <v>0</v>
      </c>
      <c r="F87" s="31">
        <v>0</v>
      </c>
      <c r="G87" s="34"/>
      <c r="H87" s="34"/>
    </row>
    <row r="88" spans="1:8" s="20" customFormat="1" ht="15.75">
      <c r="A88" s="40"/>
      <c r="B88" s="41"/>
      <c r="C88" s="41"/>
      <c r="D88" s="9"/>
      <c r="E88" s="9"/>
      <c r="F88" s="31"/>
    </row>
    <row r="89" spans="1:8" s="20" customFormat="1" ht="17.100000000000001" customHeight="1">
      <c r="A89" s="37"/>
      <c r="B89" s="139" t="s">
        <v>66</v>
      </c>
      <c r="C89" s="140"/>
      <c r="D89" s="38">
        <f>SUM(D84:D87)</f>
        <v>18352.400000000001</v>
      </c>
      <c r="E89" s="38">
        <f t="shared" ref="E89:F89" si="10">SUM(E84:E87)</f>
        <v>60739.3</v>
      </c>
      <c r="F89" s="39">
        <f t="shared" si="10"/>
        <v>0</v>
      </c>
    </row>
    <row r="90" spans="1:8" s="20" customFormat="1" ht="17.100000000000001" customHeight="1">
      <c r="A90" s="40"/>
      <c r="B90" s="145" t="s">
        <v>67</v>
      </c>
      <c r="C90" s="146"/>
      <c r="D90" s="146"/>
      <c r="E90" s="146"/>
      <c r="F90" s="147"/>
    </row>
    <row r="91" spans="1:8" s="20" customFormat="1" ht="24.75" customHeight="1">
      <c r="A91" s="28">
        <v>1</v>
      </c>
      <c r="B91" s="29" t="s">
        <v>41</v>
      </c>
      <c r="C91" s="30" t="s">
        <v>6</v>
      </c>
      <c r="D91" s="9">
        <v>6278.7</v>
      </c>
      <c r="E91" s="9">
        <v>6100.9</v>
      </c>
      <c r="F91" s="31">
        <v>0</v>
      </c>
    </row>
    <row r="92" spans="1:8" s="20" customFormat="1" ht="24.75" customHeight="1">
      <c r="A92" s="28">
        <v>2</v>
      </c>
      <c r="B92" s="32" t="s">
        <v>42</v>
      </c>
      <c r="C92" s="30" t="s">
        <v>6</v>
      </c>
      <c r="D92" s="9">
        <v>0</v>
      </c>
      <c r="E92" s="9">
        <v>8511.6</v>
      </c>
      <c r="F92" s="31">
        <v>0</v>
      </c>
    </row>
    <row r="93" spans="1:8" s="20" customFormat="1" ht="51" customHeight="1">
      <c r="A93" s="28">
        <v>3</v>
      </c>
      <c r="B93" s="32" t="s">
        <v>43</v>
      </c>
      <c r="C93" s="30" t="s">
        <v>6</v>
      </c>
      <c r="D93" s="9">
        <v>1811.8</v>
      </c>
      <c r="E93" s="9">
        <v>543.6</v>
      </c>
      <c r="F93" s="31">
        <v>0</v>
      </c>
    </row>
    <row r="94" spans="1:8" s="20" customFormat="1" ht="24.75" customHeight="1">
      <c r="A94" s="28">
        <v>4</v>
      </c>
      <c r="B94" s="32" t="s">
        <v>44</v>
      </c>
      <c r="C94" s="30" t="s">
        <v>6</v>
      </c>
      <c r="D94" s="9">
        <v>563</v>
      </c>
      <c r="E94" s="9">
        <v>0</v>
      </c>
      <c r="F94" s="31">
        <v>0</v>
      </c>
      <c r="G94" s="34"/>
      <c r="H94" s="34"/>
    </row>
    <row r="95" spans="1:8" s="20" customFormat="1" ht="24.75" customHeight="1">
      <c r="A95" s="28">
        <v>5</v>
      </c>
      <c r="B95" s="32" t="s">
        <v>53</v>
      </c>
      <c r="C95" s="30" t="s">
        <v>6</v>
      </c>
      <c r="D95" s="9">
        <v>0</v>
      </c>
      <c r="E95" s="9">
        <v>0</v>
      </c>
      <c r="F95" s="31">
        <v>0</v>
      </c>
      <c r="G95" s="34"/>
    </row>
    <row r="96" spans="1:8" s="20" customFormat="1" ht="15.75">
      <c r="A96" s="40"/>
      <c r="B96" s="41"/>
      <c r="C96" s="41"/>
      <c r="D96" s="9"/>
      <c r="E96" s="9"/>
      <c r="F96" s="31"/>
    </row>
    <row r="97" spans="1:13" s="20" customFormat="1" ht="17.100000000000001" customHeight="1">
      <c r="A97" s="37"/>
      <c r="B97" s="139" t="s">
        <v>68</v>
      </c>
      <c r="C97" s="140"/>
      <c r="D97" s="38">
        <f>SUM(D91:D95)</f>
        <v>8653.5</v>
      </c>
      <c r="E97" s="38">
        <f t="shared" ref="E97:F97" si="11">SUM(E91:E95)</f>
        <v>15156.1</v>
      </c>
      <c r="F97" s="39">
        <f t="shared" si="11"/>
        <v>0</v>
      </c>
    </row>
    <row r="98" spans="1:13" s="20" customFormat="1" ht="17.100000000000001" customHeight="1">
      <c r="A98" s="40"/>
      <c r="B98" s="141" t="s">
        <v>69</v>
      </c>
      <c r="C98" s="141"/>
      <c r="D98" s="141"/>
      <c r="E98" s="141"/>
      <c r="F98" s="142"/>
    </row>
    <row r="99" spans="1:13" s="20" customFormat="1" ht="24.75" customHeight="1">
      <c r="A99" s="28">
        <v>1</v>
      </c>
      <c r="B99" s="29" t="s">
        <v>41</v>
      </c>
      <c r="C99" s="30" t="s">
        <v>6</v>
      </c>
      <c r="D99" s="9">
        <v>19727.599999999999</v>
      </c>
      <c r="E99" s="9">
        <v>14939.8</v>
      </c>
      <c r="F99" s="31">
        <v>0</v>
      </c>
    </row>
    <row r="100" spans="1:13" s="20" customFormat="1" ht="24.75" customHeight="1">
      <c r="A100" s="28">
        <v>2</v>
      </c>
      <c r="B100" s="32" t="s">
        <v>42</v>
      </c>
      <c r="C100" s="30" t="s">
        <v>6</v>
      </c>
      <c r="D100" s="9">
        <v>0</v>
      </c>
      <c r="E100" s="9">
        <v>5946.8</v>
      </c>
      <c r="F100" s="31">
        <v>0</v>
      </c>
    </row>
    <row r="101" spans="1:13" s="20" customFormat="1" ht="50.25" customHeight="1">
      <c r="A101" s="28">
        <v>3</v>
      </c>
      <c r="B101" s="32" t="s">
        <v>43</v>
      </c>
      <c r="C101" s="30" t="s">
        <v>6</v>
      </c>
      <c r="D101" s="9">
        <v>2128.4</v>
      </c>
      <c r="E101" s="9">
        <v>0</v>
      </c>
      <c r="F101" s="31">
        <v>0</v>
      </c>
      <c r="M101" s="20">
        <f>[1]MIDR!J16</f>
        <v>0</v>
      </c>
    </row>
    <row r="102" spans="1:13" s="20" customFormat="1" ht="24.75" customHeight="1">
      <c r="A102" s="28">
        <v>4</v>
      </c>
      <c r="B102" s="32" t="s">
        <v>44</v>
      </c>
      <c r="C102" s="30" t="s">
        <v>6</v>
      </c>
      <c r="D102" s="9">
        <v>1391.5</v>
      </c>
      <c r="E102" s="9">
        <v>0</v>
      </c>
      <c r="F102" s="31">
        <v>0</v>
      </c>
      <c r="G102" s="34"/>
      <c r="H102" s="34"/>
    </row>
    <row r="103" spans="1:13" s="20" customFormat="1" ht="24.75" customHeight="1">
      <c r="A103" s="28">
        <v>5</v>
      </c>
      <c r="B103" s="32" t="s">
        <v>53</v>
      </c>
      <c r="C103" s="30" t="s">
        <v>6</v>
      </c>
      <c r="D103" s="9">
        <v>99</v>
      </c>
      <c r="E103" s="9">
        <v>0</v>
      </c>
      <c r="F103" s="31">
        <v>0</v>
      </c>
      <c r="G103" s="34"/>
    </row>
    <row r="104" spans="1:13" s="20" customFormat="1" ht="15.75">
      <c r="A104" s="40"/>
      <c r="B104" s="41"/>
      <c r="C104" s="41"/>
      <c r="D104" s="9"/>
      <c r="E104" s="9"/>
      <c r="F104" s="31"/>
    </row>
    <row r="105" spans="1:13" s="20" customFormat="1" ht="17.100000000000001" customHeight="1">
      <c r="A105" s="37"/>
      <c r="B105" s="139" t="s">
        <v>70</v>
      </c>
      <c r="C105" s="140"/>
      <c r="D105" s="38">
        <f>SUM(D99:D103)</f>
        <v>23346.5</v>
      </c>
      <c r="E105" s="38">
        <f t="shared" ref="E105:F105" si="12">SUM(E99:E103)</f>
        <v>20886.599999999999</v>
      </c>
      <c r="F105" s="42">
        <f t="shared" si="12"/>
        <v>0</v>
      </c>
      <c r="G105" s="43"/>
    </row>
    <row r="106" spans="1:13" s="20" customFormat="1" ht="17.100000000000001" customHeight="1">
      <c r="A106" s="40"/>
      <c r="B106" s="141" t="s">
        <v>71</v>
      </c>
      <c r="C106" s="141"/>
      <c r="D106" s="141"/>
      <c r="E106" s="141"/>
      <c r="F106" s="142"/>
    </row>
    <row r="107" spans="1:13" s="20" customFormat="1" ht="24.75" customHeight="1">
      <c r="A107" s="28">
        <v>1</v>
      </c>
      <c r="B107" s="29" t="s">
        <v>41</v>
      </c>
      <c r="C107" s="30" t="s">
        <v>6</v>
      </c>
      <c r="D107" s="9">
        <v>10043.299999999999</v>
      </c>
      <c r="E107" s="9">
        <v>13105</v>
      </c>
      <c r="F107" s="31">
        <v>0</v>
      </c>
    </row>
    <row r="108" spans="1:13" s="20" customFormat="1" ht="24.75" customHeight="1">
      <c r="A108" s="28">
        <v>2</v>
      </c>
      <c r="B108" s="32" t="s">
        <v>42</v>
      </c>
      <c r="C108" s="30" t="s">
        <v>6</v>
      </c>
      <c r="D108" s="9">
        <v>0</v>
      </c>
      <c r="E108" s="9">
        <v>45916.9</v>
      </c>
      <c r="F108" s="31">
        <v>224.5</v>
      </c>
    </row>
    <row r="109" spans="1:13" s="20" customFormat="1" ht="51" customHeight="1">
      <c r="A109" s="28">
        <v>3</v>
      </c>
      <c r="B109" s="32" t="s">
        <v>43</v>
      </c>
      <c r="C109" s="30" t="s">
        <v>6</v>
      </c>
      <c r="D109" s="9">
        <v>0</v>
      </c>
      <c r="E109" s="9">
        <v>0</v>
      </c>
      <c r="F109" s="31">
        <v>0</v>
      </c>
    </row>
    <row r="110" spans="1:13" s="20" customFormat="1" ht="24.75" customHeight="1">
      <c r="A110" s="28">
        <v>4</v>
      </c>
      <c r="B110" s="32" t="s">
        <v>44</v>
      </c>
      <c r="C110" s="30" t="s">
        <v>6</v>
      </c>
      <c r="D110" s="9">
        <v>436.8</v>
      </c>
      <c r="E110" s="9">
        <v>0</v>
      </c>
      <c r="F110" s="31">
        <v>0</v>
      </c>
      <c r="G110" s="34"/>
      <c r="H110" s="34"/>
    </row>
    <row r="111" spans="1:13" s="20" customFormat="1" ht="24.75" customHeight="1">
      <c r="A111" s="28">
        <v>5</v>
      </c>
      <c r="B111" s="32" t="s">
        <v>53</v>
      </c>
      <c r="C111" s="30" t="s">
        <v>6</v>
      </c>
      <c r="D111" s="9">
        <v>2088.8000000000002</v>
      </c>
      <c r="E111" s="9">
        <v>0</v>
      </c>
      <c r="F111" s="31">
        <v>0</v>
      </c>
      <c r="G111" s="34"/>
    </row>
    <row r="112" spans="1:13" s="20" customFormat="1" ht="15.75">
      <c r="A112" s="40"/>
      <c r="B112" s="41"/>
      <c r="C112" s="41"/>
      <c r="D112" s="9"/>
      <c r="E112" s="9"/>
      <c r="F112" s="31"/>
    </row>
    <row r="113" spans="1:8" s="20" customFormat="1" ht="17.100000000000001" customHeight="1">
      <c r="A113" s="37"/>
      <c r="B113" s="139" t="s">
        <v>72</v>
      </c>
      <c r="C113" s="140"/>
      <c r="D113" s="38">
        <f>SUM(D107:D111)</f>
        <v>12568.9</v>
      </c>
      <c r="E113" s="38">
        <f t="shared" ref="E113:F113" si="13">SUM(E107:E111)</f>
        <v>59021.9</v>
      </c>
      <c r="F113" s="39">
        <f t="shared" si="13"/>
        <v>224.5</v>
      </c>
    </row>
    <row r="114" spans="1:8" s="20" customFormat="1" ht="17.100000000000001" customHeight="1">
      <c r="A114" s="40"/>
      <c r="B114" s="141" t="s">
        <v>73</v>
      </c>
      <c r="C114" s="141"/>
      <c r="D114" s="141"/>
      <c r="E114" s="141"/>
      <c r="F114" s="142"/>
    </row>
    <row r="115" spans="1:8" s="20" customFormat="1" ht="24.75" customHeight="1">
      <c r="A115" s="28">
        <v>1</v>
      </c>
      <c r="B115" s="29" t="s">
        <v>41</v>
      </c>
      <c r="C115" s="30" t="s">
        <v>6</v>
      </c>
      <c r="D115" s="9">
        <v>29067.1</v>
      </c>
      <c r="E115" s="9">
        <v>32716.400000000001</v>
      </c>
      <c r="F115" s="31">
        <v>0</v>
      </c>
    </row>
    <row r="116" spans="1:8" s="20" customFormat="1" ht="24.75" customHeight="1">
      <c r="A116" s="28">
        <v>2</v>
      </c>
      <c r="B116" s="32" t="s">
        <v>42</v>
      </c>
      <c r="C116" s="30" t="s">
        <v>6</v>
      </c>
      <c r="D116" s="9">
        <v>0</v>
      </c>
      <c r="E116" s="9">
        <v>23814</v>
      </c>
      <c r="F116" s="31">
        <v>2066.1999999999998</v>
      </c>
    </row>
    <row r="117" spans="1:8" s="20" customFormat="1" ht="50.25" customHeight="1">
      <c r="A117" s="28">
        <v>3</v>
      </c>
      <c r="B117" s="32" t="s">
        <v>43</v>
      </c>
      <c r="C117" s="30" t="s">
        <v>6</v>
      </c>
      <c r="D117" s="9">
        <v>0</v>
      </c>
      <c r="E117" s="9">
        <v>0</v>
      </c>
      <c r="F117" s="31">
        <v>0</v>
      </c>
    </row>
    <row r="118" spans="1:8" s="20" customFormat="1" ht="24.75" customHeight="1">
      <c r="A118" s="28">
        <v>4</v>
      </c>
      <c r="B118" s="32" t="s">
        <v>44</v>
      </c>
      <c r="C118" s="30" t="s">
        <v>6</v>
      </c>
      <c r="D118" s="9">
        <v>1478.5</v>
      </c>
      <c r="E118" s="9">
        <v>0</v>
      </c>
      <c r="F118" s="31">
        <v>0</v>
      </c>
      <c r="G118" s="34"/>
      <c r="H118" s="34"/>
    </row>
    <row r="119" spans="1:8" s="20" customFormat="1" ht="24.75" customHeight="1">
      <c r="A119" s="28">
        <v>5</v>
      </c>
      <c r="B119" s="32" t="s">
        <v>53</v>
      </c>
      <c r="C119" s="30" t="s">
        <v>6</v>
      </c>
      <c r="D119" s="9">
        <v>323.8</v>
      </c>
      <c r="E119" s="9">
        <v>0</v>
      </c>
      <c r="F119" s="31">
        <v>0</v>
      </c>
      <c r="G119" s="34"/>
    </row>
    <row r="120" spans="1:8" s="20" customFormat="1" ht="15.75">
      <c r="A120" s="40"/>
      <c r="B120" s="44"/>
      <c r="C120" s="45"/>
      <c r="D120" s="9"/>
      <c r="E120" s="9"/>
      <c r="F120" s="31"/>
    </row>
    <row r="121" spans="1:8" s="20" customFormat="1" ht="17.100000000000001" customHeight="1">
      <c r="A121" s="37"/>
      <c r="B121" s="139" t="s">
        <v>74</v>
      </c>
      <c r="C121" s="140"/>
      <c r="D121" s="38">
        <f>SUM(D115:D119)</f>
        <v>30869.4</v>
      </c>
      <c r="E121" s="38">
        <f t="shared" ref="E121:F121" si="14">SUM(E115:E119)</f>
        <v>56530.400000000001</v>
      </c>
      <c r="F121" s="39">
        <f t="shared" si="14"/>
        <v>2066.1999999999998</v>
      </c>
    </row>
    <row r="122" spans="1:8" s="20" customFormat="1" ht="17.100000000000001" customHeight="1">
      <c r="A122" s="40"/>
      <c r="B122" s="141" t="s">
        <v>75</v>
      </c>
      <c r="C122" s="141"/>
      <c r="D122" s="141"/>
      <c r="E122" s="141"/>
      <c r="F122" s="142"/>
    </row>
    <row r="123" spans="1:8" s="20" customFormat="1" ht="24.75" customHeight="1">
      <c r="A123" s="28">
        <v>1</v>
      </c>
      <c r="B123" s="29" t="s">
        <v>41</v>
      </c>
      <c r="C123" s="30" t="s">
        <v>6</v>
      </c>
      <c r="D123" s="9">
        <v>13630.6</v>
      </c>
      <c r="E123" s="9">
        <v>13246.8</v>
      </c>
      <c r="F123" s="31">
        <v>0</v>
      </c>
    </row>
    <row r="124" spans="1:8" s="20" customFormat="1" ht="24.75" customHeight="1">
      <c r="A124" s="28">
        <v>2</v>
      </c>
      <c r="B124" s="32" t="s">
        <v>42</v>
      </c>
      <c r="C124" s="30" t="s">
        <v>6</v>
      </c>
      <c r="D124" s="9">
        <v>0</v>
      </c>
      <c r="E124" s="9">
        <v>39858.300000000003</v>
      </c>
      <c r="F124" s="31">
        <v>0</v>
      </c>
    </row>
    <row r="125" spans="1:8" s="20" customFormat="1" ht="51" customHeight="1">
      <c r="A125" s="28">
        <v>3</v>
      </c>
      <c r="B125" s="32" t="s">
        <v>43</v>
      </c>
      <c r="C125" s="30" t="s">
        <v>6</v>
      </c>
      <c r="D125" s="9">
        <v>961.5</v>
      </c>
      <c r="E125" s="9">
        <v>0</v>
      </c>
      <c r="F125" s="31">
        <v>0</v>
      </c>
    </row>
    <row r="126" spans="1:8" s="20" customFormat="1" ht="24.75" customHeight="1">
      <c r="A126" s="28">
        <v>4</v>
      </c>
      <c r="B126" s="32" t="s">
        <v>44</v>
      </c>
      <c r="C126" s="30" t="s">
        <v>6</v>
      </c>
      <c r="D126" s="9">
        <v>659.2</v>
      </c>
      <c r="E126" s="9">
        <v>0</v>
      </c>
      <c r="F126" s="31">
        <v>0</v>
      </c>
      <c r="G126" s="34"/>
      <c r="H126" s="34"/>
    </row>
    <row r="127" spans="1:8" s="20" customFormat="1" ht="24.75" customHeight="1">
      <c r="A127" s="28">
        <v>5</v>
      </c>
      <c r="B127" s="32" t="s">
        <v>53</v>
      </c>
      <c r="C127" s="30" t="s">
        <v>6</v>
      </c>
      <c r="D127" s="9">
        <v>944.5</v>
      </c>
      <c r="E127" s="9">
        <v>0</v>
      </c>
      <c r="F127" s="31">
        <v>0</v>
      </c>
      <c r="G127" s="34"/>
    </row>
    <row r="128" spans="1:8" s="20" customFormat="1" ht="15.75">
      <c r="A128" s="40"/>
      <c r="B128" s="41"/>
      <c r="C128" s="41"/>
      <c r="D128" s="9"/>
      <c r="E128" s="9"/>
      <c r="F128" s="31"/>
    </row>
    <row r="129" spans="1:8" s="20" customFormat="1" ht="17.100000000000001" customHeight="1">
      <c r="A129" s="37"/>
      <c r="B129" s="139" t="s">
        <v>76</v>
      </c>
      <c r="C129" s="140"/>
      <c r="D129" s="38">
        <f>SUM(D123:D127)</f>
        <v>16195.8</v>
      </c>
      <c r="E129" s="38">
        <f t="shared" ref="E129:F129" si="15">SUM(E123:E127)</f>
        <v>53105.1</v>
      </c>
      <c r="F129" s="39">
        <f t="shared" si="15"/>
        <v>0</v>
      </c>
    </row>
    <row r="130" spans="1:8" s="20" customFormat="1" ht="17.100000000000001" customHeight="1">
      <c r="A130" s="40"/>
      <c r="B130" s="141" t="s">
        <v>77</v>
      </c>
      <c r="C130" s="141"/>
      <c r="D130" s="141"/>
      <c r="E130" s="141"/>
      <c r="F130" s="142"/>
    </row>
    <row r="131" spans="1:8" s="20" customFormat="1" ht="24.75" customHeight="1">
      <c r="A131" s="28">
        <v>1</v>
      </c>
      <c r="B131" s="29" t="s">
        <v>41</v>
      </c>
      <c r="C131" s="30" t="s">
        <v>6</v>
      </c>
      <c r="D131" s="9">
        <v>23917.7</v>
      </c>
      <c r="E131" s="9">
        <v>19594</v>
      </c>
      <c r="F131" s="31">
        <v>0</v>
      </c>
    </row>
    <row r="132" spans="1:8" s="20" customFormat="1" ht="24.75" customHeight="1">
      <c r="A132" s="28">
        <v>2</v>
      </c>
      <c r="B132" s="32" t="s">
        <v>42</v>
      </c>
      <c r="C132" s="30" t="s">
        <v>6</v>
      </c>
      <c r="D132" s="9">
        <v>4672.3</v>
      </c>
      <c r="E132" s="9">
        <v>51766.2</v>
      </c>
      <c r="F132" s="31">
        <v>1336.3</v>
      </c>
    </row>
    <row r="133" spans="1:8" s="20" customFormat="1" ht="50.25" customHeight="1">
      <c r="A133" s="28">
        <v>3</v>
      </c>
      <c r="B133" s="32" t="s">
        <v>43</v>
      </c>
      <c r="C133" s="30" t="s">
        <v>6</v>
      </c>
      <c r="D133" s="9">
        <v>1672.5</v>
      </c>
      <c r="E133" s="9">
        <v>15147</v>
      </c>
      <c r="F133" s="31">
        <v>87.8</v>
      </c>
    </row>
    <row r="134" spans="1:8" s="20" customFormat="1" ht="24.75" customHeight="1">
      <c r="A134" s="28">
        <v>4</v>
      </c>
      <c r="B134" s="32" t="s">
        <v>44</v>
      </c>
      <c r="C134" s="30" t="s">
        <v>6</v>
      </c>
      <c r="D134" s="9">
        <v>1479.6</v>
      </c>
      <c r="E134" s="9">
        <v>0</v>
      </c>
      <c r="F134" s="31">
        <v>0</v>
      </c>
      <c r="G134" s="34"/>
      <c r="H134" s="34"/>
    </row>
    <row r="135" spans="1:8" s="20" customFormat="1" ht="15.75">
      <c r="A135" s="40"/>
      <c r="B135" s="41"/>
      <c r="C135" s="41"/>
      <c r="D135" s="9"/>
      <c r="E135" s="9"/>
      <c r="F135" s="31"/>
    </row>
    <row r="136" spans="1:8" s="20" customFormat="1" ht="17.100000000000001" customHeight="1">
      <c r="A136" s="37"/>
      <c r="B136" s="139" t="s">
        <v>78</v>
      </c>
      <c r="C136" s="140"/>
      <c r="D136" s="38">
        <f>SUM(D131:D134)</f>
        <v>31742.1</v>
      </c>
      <c r="E136" s="38">
        <f t="shared" ref="E136:F136" si="16">SUM(E131:E134)</f>
        <v>86507.199999999997</v>
      </c>
      <c r="F136" s="42">
        <f t="shared" si="16"/>
        <v>1424.1</v>
      </c>
      <c r="G136" s="43"/>
    </row>
    <row r="137" spans="1:8" s="20" customFormat="1" ht="17.100000000000001" customHeight="1">
      <c r="A137" s="40"/>
      <c r="B137" s="141" t="s">
        <v>79</v>
      </c>
      <c r="C137" s="141"/>
      <c r="D137" s="141"/>
      <c r="E137" s="141"/>
      <c r="F137" s="142"/>
    </row>
    <row r="138" spans="1:8" s="20" customFormat="1" ht="24.75" customHeight="1">
      <c r="A138" s="28">
        <v>1</v>
      </c>
      <c r="B138" s="29" t="s">
        <v>41</v>
      </c>
      <c r="C138" s="30" t="s">
        <v>6</v>
      </c>
      <c r="D138" s="9">
        <v>33420.400000000001</v>
      </c>
      <c r="E138" s="9">
        <v>29512.3</v>
      </c>
      <c r="F138" s="31">
        <v>0</v>
      </c>
    </row>
    <row r="139" spans="1:8" s="20" customFormat="1" ht="24.75" customHeight="1">
      <c r="A139" s="28">
        <v>2</v>
      </c>
      <c r="B139" s="32" t="s">
        <v>42</v>
      </c>
      <c r="C139" s="30" t="s">
        <v>6</v>
      </c>
      <c r="D139" s="9">
        <v>54.8</v>
      </c>
      <c r="E139" s="9">
        <v>26648.400000000001</v>
      </c>
      <c r="F139" s="31">
        <v>424</v>
      </c>
    </row>
    <row r="140" spans="1:8" s="20" customFormat="1" ht="49.5" customHeight="1">
      <c r="A140" s="28">
        <v>3</v>
      </c>
      <c r="B140" s="32" t="s">
        <v>43</v>
      </c>
      <c r="C140" s="30" t="s">
        <v>6</v>
      </c>
      <c r="D140" s="9">
        <v>631.6</v>
      </c>
      <c r="E140" s="9">
        <v>1453.9</v>
      </c>
      <c r="F140" s="31">
        <v>0</v>
      </c>
    </row>
    <row r="141" spans="1:8" s="20" customFormat="1" ht="24.75" customHeight="1">
      <c r="A141" s="28">
        <v>4</v>
      </c>
      <c r="B141" s="32" t="s">
        <v>44</v>
      </c>
      <c r="C141" s="30" t="s">
        <v>6</v>
      </c>
      <c r="D141" s="9">
        <v>3253.3</v>
      </c>
      <c r="E141" s="9">
        <v>0</v>
      </c>
      <c r="F141" s="31">
        <v>0</v>
      </c>
      <c r="G141" s="34"/>
      <c r="H141" s="34"/>
    </row>
    <row r="142" spans="1:8" s="20" customFormat="1" ht="24.75" customHeight="1">
      <c r="A142" s="28">
        <v>5</v>
      </c>
      <c r="B142" s="32" t="s">
        <v>53</v>
      </c>
      <c r="C142" s="30" t="s">
        <v>6</v>
      </c>
      <c r="D142" s="9">
        <v>342.9</v>
      </c>
      <c r="E142" s="9">
        <v>0</v>
      </c>
      <c r="F142" s="31">
        <v>0</v>
      </c>
      <c r="G142" s="34"/>
    </row>
    <row r="143" spans="1:8" s="20" customFormat="1" ht="15.75">
      <c r="A143" s="40"/>
      <c r="B143" s="41"/>
      <c r="C143" s="41"/>
      <c r="D143" s="9"/>
      <c r="E143" s="9"/>
      <c r="F143" s="31"/>
    </row>
    <row r="144" spans="1:8" s="20" customFormat="1" ht="17.100000000000001" customHeight="1">
      <c r="A144" s="37"/>
      <c r="B144" s="139" t="s">
        <v>80</v>
      </c>
      <c r="C144" s="140"/>
      <c r="D144" s="38">
        <f>SUM(D138:D142)</f>
        <v>37703</v>
      </c>
      <c r="E144" s="38">
        <f>SUM(E138:E142)</f>
        <v>57614.6</v>
      </c>
      <c r="F144" s="39">
        <f>SUM(F138:F142)</f>
        <v>424</v>
      </c>
    </row>
    <row r="145" spans="1:8" s="20" customFormat="1" ht="17.100000000000001" customHeight="1">
      <c r="A145" s="40"/>
      <c r="B145" s="141" t="s">
        <v>81</v>
      </c>
      <c r="C145" s="141"/>
      <c r="D145" s="141"/>
      <c r="E145" s="141"/>
      <c r="F145" s="142"/>
    </row>
    <row r="146" spans="1:8" s="20" customFormat="1" ht="24.75" customHeight="1">
      <c r="A146" s="28">
        <v>1</v>
      </c>
      <c r="B146" s="29" t="s">
        <v>41</v>
      </c>
      <c r="C146" s="30" t="s">
        <v>6</v>
      </c>
      <c r="D146" s="9">
        <v>17517.400000000001</v>
      </c>
      <c r="E146" s="9">
        <v>16793.099999999999</v>
      </c>
      <c r="F146" s="31">
        <v>0</v>
      </c>
    </row>
    <row r="147" spans="1:8" s="20" customFormat="1" ht="24.75" customHeight="1">
      <c r="A147" s="28">
        <v>2</v>
      </c>
      <c r="B147" s="32" t="s">
        <v>42</v>
      </c>
      <c r="C147" s="30" t="s">
        <v>6</v>
      </c>
      <c r="D147" s="9">
        <v>0</v>
      </c>
      <c r="E147" s="9">
        <v>43441.599999999999</v>
      </c>
      <c r="F147" s="31">
        <v>0</v>
      </c>
    </row>
    <row r="148" spans="1:8" s="20" customFormat="1" ht="15.75">
      <c r="A148" s="40"/>
      <c r="B148" s="41"/>
      <c r="C148" s="41"/>
      <c r="D148" s="9"/>
      <c r="E148" s="9"/>
      <c r="F148" s="31"/>
    </row>
    <row r="149" spans="1:8" s="20" customFormat="1" ht="17.100000000000001" customHeight="1">
      <c r="A149" s="37"/>
      <c r="B149" s="139" t="s">
        <v>82</v>
      </c>
      <c r="C149" s="140"/>
      <c r="D149" s="38">
        <f>SUM(D146:D147)</f>
        <v>17517.400000000001</v>
      </c>
      <c r="E149" s="38">
        <f t="shared" ref="E149:F149" si="17">SUM(E146:E147)</f>
        <v>60234.7</v>
      </c>
      <c r="F149" s="42">
        <f t="shared" si="17"/>
        <v>0</v>
      </c>
      <c r="G149" s="43"/>
    </row>
    <row r="150" spans="1:8" s="20" customFormat="1" ht="17.100000000000001" customHeight="1">
      <c r="A150" s="40"/>
      <c r="B150" s="141" t="s">
        <v>83</v>
      </c>
      <c r="C150" s="141"/>
      <c r="D150" s="141"/>
      <c r="E150" s="141"/>
      <c r="F150" s="142"/>
    </row>
    <row r="151" spans="1:8" s="20" customFormat="1" ht="24.75" customHeight="1">
      <c r="A151" s="28">
        <v>1</v>
      </c>
      <c r="B151" s="29" t="s">
        <v>41</v>
      </c>
      <c r="C151" s="30" t="s">
        <v>6</v>
      </c>
      <c r="D151" s="9">
        <v>18790.5</v>
      </c>
      <c r="E151" s="9">
        <v>15731.1</v>
      </c>
      <c r="F151" s="31">
        <v>0</v>
      </c>
    </row>
    <row r="152" spans="1:8" s="20" customFormat="1" ht="24.75" customHeight="1">
      <c r="A152" s="28">
        <v>2</v>
      </c>
      <c r="B152" s="32" t="s">
        <v>42</v>
      </c>
      <c r="C152" s="30" t="s">
        <v>6</v>
      </c>
      <c r="D152" s="9">
        <v>7425.2</v>
      </c>
      <c r="E152" s="9">
        <v>38415.800000000003</v>
      </c>
      <c r="F152" s="31">
        <v>8460.2000000000007</v>
      </c>
    </row>
    <row r="153" spans="1:8" s="20" customFormat="1" ht="51" customHeight="1">
      <c r="A153" s="28">
        <v>3</v>
      </c>
      <c r="B153" s="32" t="s">
        <v>43</v>
      </c>
      <c r="C153" s="30" t="s">
        <v>6</v>
      </c>
      <c r="D153" s="9">
        <v>653.20000000000005</v>
      </c>
      <c r="E153" s="9">
        <v>0</v>
      </c>
      <c r="F153" s="31">
        <v>0</v>
      </c>
    </row>
    <row r="154" spans="1:8" s="20" customFormat="1" ht="24.75" customHeight="1">
      <c r="A154" s="28">
        <v>4</v>
      </c>
      <c r="B154" s="32" t="s">
        <v>44</v>
      </c>
      <c r="C154" s="30" t="s">
        <v>6</v>
      </c>
      <c r="D154" s="9">
        <v>861.6</v>
      </c>
      <c r="E154" s="9">
        <v>0</v>
      </c>
      <c r="F154" s="31">
        <v>0</v>
      </c>
      <c r="G154" s="34"/>
      <c r="H154" s="34"/>
    </row>
    <row r="155" spans="1:8" s="20" customFormat="1" ht="15.75">
      <c r="A155" s="40"/>
      <c r="B155" s="41"/>
      <c r="C155" s="41"/>
      <c r="D155" s="9"/>
      <c r="E155" s="9"/>
      <c r="F155" s="31"/>
    </row>
    <row r="156" spans="1:8" s="20" customFormat="1" ht="17.100000000000001" customHeight="1">
      <c r="A156" s="37"/>
      <c r="B156" s="139" t="s">
        <v>84</v>
      </c>
      <c r="C156" s="140"/>
      <c r="D156" s="38">
        <f>SUM(D151:D154)</f>
        <v>27730.5</v>
      </c>
      <c r="E156" s="38">
        <f t="shared" ref="E156:F156" si="18">SUM(E151:E154)</f>
        <v>54146.9</v>
      </c>
      <c r="F156" s="39">
        <f t="shared" si="18"/>
        <v>8460.2000000000007</v>
      </c>
    </row>
    <row r="157" spans="1:8" s="20" customFormat="1" ht="17.100000000000001" customHeight="1">
      <c r="A157" s="40"/>
      <c r="B157" s="141" t="s">
        <v>85</v>
      </c>
      <c r="C157" s="141"/>
      <c r="D157" s="141"/>
      <c r="E157" s="141"/>
      <c r="F157" s="142"/>
    </row>
    <row r="158" spans="1:8" s="20" customFormat="1" ht="24.75" customHeight="1">
      <c r="A158" s="28">
        <v>1</v>
      </c>
      <c r="B158" s="29" t="s">
        <v>41</v>
      </c>
      <c r="C158" s="30" t="s">
        <v>6</v>
      </c>
      <c r="D158" s="9">
        <v>33898.6</v>
      </c>
      <c r="E158" s="9">
        <v>30151.3</v>
      </c>
      <c r="F158" s="31">
        <v>0</v>
      </c>
    </row>
    <row r="159" spans="1:8" s="20" customFormat="1" ht="24.75" customHeight="1">
      <c r="A159" s="28">
        <v>2</v>
      </c>
      <c r="B159" s="32" t="s">
        <v>42</v>
      </c>
      <c r="C159" s="30" t="s">
        <v>6</v>
      </c>
      <c r="D159" s="9">
        <v>6130</v>
      </c>
      <c r="E159" s="9">
        <v>29033.1</v>
      </c>
      <c r="F159" s="31">
        <v>0</v>
      </c>
    </row>
    <row r="160" spans="1:8" s="20" customFormat="1" ht="50.25" customHeight="1">
      <c r="A160" s="28">
        <v>3</v>
      </c>
      <c r="B160" s="32" t="s">
        <v>43</v>
      </c>
      <c r="C160" s="30" t="s">
        <v>6</v>
      </c>
      <c r="D160" s="9">
        <v>26601.4</v>
      </c>
      <c r="E160" s="9">
        <v>0</v>
      </c>
      <c r="F160" s="31">
        <v>0</v>
      </c>
    </row>
    <row r="161" spans="1:8" s="20" customFormat="1" ht="24.75" customHeight="1">
      <c r="A161" s="28">
        <v>4</v>
      </c>
      <c r="B161" s="32" t="s">
        <v>44</v>
      </c>
      <c r="C161" s="30" t="s">
        <v>6</v>
      </c>
      <c r="D161" s="9">
        <v>4039.3</v>
      </c>
      <c r="E161" s="9">
        <v>0</v>
      </c>
      <c r="F161" s="31">
        <v>0</v>
      </c>
      <c r="G161" s="34"/>
      <c r="H161" s="34"/>
    </row>
    <row r="162" spans="1:8" s="20" customFormat="1" ht="24.75" customHeight="1">
      <c r="A162" s="28">
        <v>5</v>
      </c>
      <c r="B162" s="32" t="s">
        <v>53</v>
      </c>
      <c r="C162" s="30" t="s">
        <v>6</v>
      </c>
      <c r="D162" s="9">
        <v>0</v>
      </c>
      <c r="E162" s="9">
        <v>0</v>
      </c>
      <c r="F162" s="31">
        <v>0</v>
      </c>
      <c r="G162" s="34"/>
    </row>
    <row r="163" spans="1:8" s="20" customFormat="1" ht="15.75">
      <c r="A163" s="40"/>
      <c r="B163" s="41"/>
      <c r="C163" s="41"/>
      <c r="D163" s="9"/>
      <c r="E163" s="9"/>
      <c r="F163" s="31"/>
    </row>
    <row r="164" spans="1:8" s="20" customFormat="1" ht="17.100000000000001" customHeight="1">
      <c r="A164" s="37"/>
      <c r="B164" s="139" t="s">
        <v>86</v>
      </c>
      <c r="C164" s="140"/>
      <c r="D164" s="38">
        <f>SUM(D158:D162)</f>
        <v>70669.3</v>
      </c>
      <c r="E164" s="38">
        <f t="shared" ref="E164:F164" si="19">SUM(E158:E162)</f>
        <v>59184.4</v>
      </c>
      <c r="F164" s="42">
        <f t="shared" si="19"/>
        <v>0</v>
      </c>
      <c r="G164" s="43"/>
    </row>
    <row r="165" spans="1:8" s="20" customFormat="1" ht="17.100000000000001" customHeight="1">
      <c r="A165" s="40"/>
      <c r="B165" s="141" t="s">
        <v>87</v>
      </c>
      <c r="C165" s="141"/>
      <c r="D165" s="141"/>
      <c r="E165" s="141"/>
      <c r="F165" s="142"/>
    </row>
    <row r="166" spans="1:8" s="20" customFormat="1" ht="24.75" customHeight="1">
      <c r="A166" s="28">
        <v>1</v>
      </c>
      <c r="B166" s="29" t="s">
        <v>41</v>
      </c>
      <c r="C166" s="30" t="s">
        <v>6</v>
      </c>
      <c r="D166" s="9">
        <v>16172.7</v>
      </c>
      <c r="E166" s="9">
        <v>14566.1</v>
      </c>
      <c r="F166" s="31">
        <v>0</v>
      </c>
    </row>
    <row r="167" spans="1:8" s="20" customFormat="1" ht="24.75" customHeight="1">
      <c r="A167" s="28">
        <v>2</v>
      </c>
      <c r="B167" s="32" t="s">
        <v>42</v>
      </c>
      <c r="C167" s="30" t="s">
        <v>6</v>
      </c>
      <c r="D167" s="9">
        <v>11792.4</v>
      </c>
      <c r="E167" s="9">
        <v>16155.4</v>
      </c>
      <c r="F167" s="31">
        <v>0</v>
      </c>
    </row>
    <row r="168" spans="1:8" s="20" customFormat="1" ht="51" customHeight="1">
      <c r="A168" s="28">
        <v>3</v>
      </c>
      <c r="B168" s="32" t="s">
        <v>43</v>
      </c>
      <c r="C168" s="30" t="s">
        <v>6</v>
      </c>
      <c r="D168" s="9">
        <v>524.1</v>
      </c>
      <c r="E168" s="9">
        <v>69.8</v>
      </c>
      <c r="F168" s="31">
        <v>0</v>
      </c>
    </row>
    <row r="169" spans="1:8" s="20" customFormat="1" ht="24.75" customHeight="1">
      <c r="A169" s="28">
        <v>4</v>
      </c>
      <c r="B169" s="32" t="s">
        <v>44</v>
      </c>
      <c r="C169" s="30" t="s">
        <v>6</v>
      </c>
      <c r="D169" s="9">
        <v>394.9</v>
      </c>
      <c r="E169" s="9">
        <v>0</v>
      </c>
      <c r="F169" s="31">
        <v>0</v>
      </c>
      <c r="G169" s="34"/>
      <c r="H169" s="34"/>
    </row>
    <row r="170" spans="1:8" s="20" customFormat="1" ht="24.75" customHeight="1">
      <c r="A170" s="28">
        <v>5</v>
      </c>
      <c r="B170" s="32" t="s">
        <v>53</v>
      </c>
      <c r="C170" s="30" t="s">
        <v>6</v>
      </c>
      <c r="D170" s="9">
        <v>143.9</v>
      </c>
      <c r="E170" s="9">
        <v>0</v>
      </c>
      <c r="F170" s="31">
        <v>0</v>
      </c>
      <c r="G170" s="34"/>
    </row>
    <row r="171" spans="1:8" s="20" customFormat="1" ht="15.75">
      <c r="A171" s="40"/>
      <c r="B171" s="41"/>
      <c r="C171" s="41"/>
      <c r="D171" s="9"/>
      <c r="E171" s="9"/>
      <c r="F171" s="31"/>
    </row>
    <row r="172" spans="1:8" s="20" customFormat="1" ht="17.100000000000001" customHeight="1">
      <c r="A172" s="37"/>
      <c r="B172" s="139" t="s">
        <v>88</v>
      </c>
      <c r="C172" s="140"/>
      <c r="D172" s="38">
        <f>SUM(D166:D170)</f>
        <v>29028</v>
      </c>
      <c r="E172" s="38">
        <f t="shared" ref="E172:F172" si="20">SUM(E166:E170)</f>
        <v>30791.3</v>
      </c>
      <c r="F172" s="42">
        <f t="shared" si="20"/>
        <v>0</v>
      </c>
      <c r="G172" s="43"/>
    </row>
    <row r="173" spans="1:8" s="20" customFormat="1" ht="17.100000000000001" customHeight="1">
      <c r="A173" s="40"/>
      <c r="B173" s="141" t="s">
        <v>89</v>
      </c>
      <c r="C173" s="141"/>
      <c r="D173" s="141"/>
      <c r="E173" s="141"/>
      <c r="F173" s="142"/>
    </row>
    <row r="174" spans="1:8" s="20" customFormat="1" ht="24.75" customHeight="1">
      <c r="A174" s="28">
        <v>1</v>
      </c>
      <c r="B174" s="29" t="s">
        <v>41</v>
      </c>
      <c r="C174" s="30" t="s">
        <v>6</v>
      </c>
      <c r="D174" s="9">
        <v>20000</v>
      </c>
      <c r="E174" s="9">
        <v>18076.2</v>
      </c>
      <c r="F174" s="31">
        <v>0</v>
      </c>
    </row>
    <row r="175" spans="1:8" s="20" customFormat="1" ht="24.75" customHeight="1">
      <c r="A175" s="28">
        <v>2</v>
      </c>
      <c r="B175" s="32" t="s">
        <v>42</v>
      </c>
      <c r="C175" s="30" t="s">
        <v>6</v>
      </c>
      <c r="D175" s="9">
        <v>0</v>
      </c>
      <c r="E175" s="9">
        <v>34106.6</v>
      </c>
      <c r="F175" s="31">
        <v>0</v>
      </c>
    </row>
    <row r="176" spans="1:8" s="20" customFormat="1" ht="51" customHeight="1">
      <c r="A176" s="28">
        <v>3</v>
      </c>
      <c r="B176" s="32" t="s">
        <v>43</v>
      </c>
      <c r="C176" s="30" t="s">
        <v>6</v>
      </c>
      <c r="D176" s="9">
        <v>0</v>
      </c>
      <c r="E176" s="9">
        <v>0</v>
      </c>
      <c r="F176" s="31">
        <v>1094</v>
      </c>
    </row>
    <row r="177" spans="1:8" s="20" customFormat="1" ht="24.75" customHeight="1">
      <c r="A177" s="28">
        <v>4</v>
      </c>
      <c r="B177" s="32" t="s">
        <v>44</v>
      </c>
      <c r="C177" s="30" t="s">
        <v>6</v>
      </c>
      <c r="D177" s="9">
        <v>1615.7</v>
      </c>
      <c r="E177" s="9">
        <v>0</v>
      </c>
      <c r="F177" s="31">
        <v>0</v>
      </c>
      <c r="G177" s="34"/>
      <c r="H177" s="34"/>
    </row>
    <row r="178" spans="1:8" s="20" customFormat="1" ht="24.75" customHeight="1">
      <c r="A178" s="28">
        <v>5</v>
      </c>
      <c r="B178" s="32" t="s">
        <v>53</v>
      </c>
      <c r="C178" s="30" t="s">
        <v>6</v>
      </c>
      <c r="D178" s="9">
        <v>638.70000000000005</v>
      </c>
      <c r="E178" s="9">
        <v>0</v>
      </c>
      <c r="F178" s="31">
        <v>0</v>
      </c>
      <c r="G178" s="34"/>
    </row>
    <row r="179" spans="1:8" s="20" customFormat="1" ht="15.75">
      <c r="A179" s="40"/>
      <c r="B179" s="41"/>
      <c r="C179" s="41"/>
      <c r="D179" s="9"/>
      <c r="E179" s="9"/>
      <c r="F179" s="31"/>
    </row>
    <row r="180" spans="1:8" s="20" customFormat="1" ht="17.100000000000001" customHeight="1">
      <c r="A180" s="37"/>
      <c r="B180" s="139" t="s">
        <v>90</v>
      </c>
      <c r="C180" s="140"/>
      <c r="D180" s="38">
        <f>SUM(D174:D178)</f>
        <v>22254.400000000001</v>
      </c>
      <c r="E180" s="38">
        <f t="shared" ref="E180:F180" si="21">SUM(E174:E178)</f>
        <v>52182.8</v>
      </c>
      <c r="F180" s="42">
        <f t="shared" si="21"/>
        <v>1094</v>
      </c>
      <c r="G180" s="43"/>
    </row>
    <row r="181" spans="1:8" s="20" customFormat="1" ht="17.100000000000001" customHeight="1">
      <c r="A181" s="40"/>
      <c r="B181" s="141" t="s">
        <v>91</v>
      </c>
      <c r="C181" s="141"/>
      <c r="D181" s="141"/>
      <c r="E181" s="141"/>
      <c r="F181" s="142"/>
    </row>
    <row r="182" spans="1:8" s="20" customFormat="1" ht="24.75" customHeight="1">
      <c r="A182" s="28">
        <v>1</v>
      </c>
      <c r="B182" s="29" t="s">
        <v>41</v>
      </c>
      <c r="C182" s="30" t="s">
        <v>6</v>
      </c>
      <c r="D182" s="9">
        <v>17187.3</v>
      </c>
      <c r="E182" s="9">
        <v>16097.8</v>
      </c>
      <c r="F182" s="31">
        <v>0</v>
      </c>
    </row>
    <row r="183" spans="1:8" s="20" customFormat="1" ht="24.75" customHeight="1">
      <c r="A183" s="28">
        <v>2</v>
      </c>
      <c r="B183" s="32" t="s">
        <v>42</v>
      </c>
      <c r="C183" s="30" t="s">
        <v>6</v>
      </c>
      <c r="D183" s="9">
        <v>2415.9</v>
      </c>
      <c r="E183" s="9">
        <v>28780.400000000001</v>
      </c>
      <c r="F183" s="31">
        <v>4042.8</v>
      </c>
    </row>
    <row r="184" spans="1:8" s="20" customFormat="1" ht="51" customHeight="1">
      <c r="A184" s="28">
        <v>3</v>
      </c>
      <c r="B184" s="32" t="s">
        <v>43</v>
      </c>
      <c r="C184" s="30" t="s">
        <v>6</v>
      </c>
      <c r="D184" s="9">
        <v>452.4</v>
      </c>
      <c r="E184" s="9">
        <v>7118.1</v>
      </c>
      <c r="F184" s="31">
        <v>0</v>
      </c>
    </row>
    <row r="185" spans="1:8" s="20" customFormat="1" ht="24.75" customHeight="1">
      <c r="A185" s="28">
        <v>4</v>
      </c>
      <c r="B185" s="32" t="s">
        <v>44</v>
      </c>
      <c r="C185" s="30" t="s">
        <v>6</v>
      </c>
      <c r="D185" s="9">
        <v>1293.4000000000001</v>
      </c>
      <c r="E185" s="9">
        <v>0</v>
      </c>
      <c r="F185" s="31">
        <v>0</v>
      </c>
      <c r="G185" s="34"/>
      <c r="H185" s="34"/>
    </row>
    <row r="186" spans="1:8" s="20" customFormat="1" ht="15.75">
      <c r="A186" s="40"/>
      <c r="B186" s="41"/>
      <c r="C186" s="41"/>
      <c r="D186" s="9"/>
      <c r="E186" s="9"/>
      <c r="F186" s="31"/>
    </row>
    <row r="187" spans="1:8" s="20" customFormat="1" ht="17.100000000000001" customHeight="1">
      <c r="A187" s="37"/>
      <c r="B187" s="139" t="s">
        <v>90</v>
      </c>
      <c r="C187" s="140"/>
      <c r="D187" s="38">
        <f>SUM(D182:D185)</f>
        <v>21349</v>
      </c>
      <c r="E187" s="38">
        <f t="shared" ref="E187:F187" si="22">SUM(E182:E185)</f>
        <v>51996.3</v>
      </c>
      <c r="F187" s="39">
        <f t="shared" si="22"/>
        <v>4042.8</v>
      </c>
    </row>
    <row r="188" spans="1:8" s="20" customFormat="1" ht="17.100000000000001" customHeight="1">
      <c r="A188" s="40"/>
      <c r="B188" s="141" t="s">
        <v>92</v>
      </c>
      <c r="C188" s="141"/>
      <c r="D188" s="141"/>
      <c r="E188" s="141"/>
      <c r="F188" s="142"/>
    </row>
    <row r="189" spans="1:8" s="20" customFormat="1" ht="24.75" customHeight="1">
      <c r="A189" s="28">
        <v>1</v>
      </c>
      <c r="B189" s="29" t="s">
        <v>41</v>
      </c>
      <c r="C189" s="30" t="s">
        <v>6</v>
      </c>
      <c r="D189" s="9">
        <v>10342.4</v>
      </c>
      <c r="E189" s="9">
        <v>14665.6</v>
      </c>
      <c r="F189" s="31">
        <v>0</v>
      </c>
    </row>
    <row r="190" spans="1:8" s="20" customFormat="1" ht="24.75" customHeight="1">
      <c r="A190" s="28">
        <v>2</v>
      </c>
      <c r="B190" s="32" t="s">
        <v>42</v>
      </c>
      <c r="C190" s="30" t="s">
        <v>6</v>
      </c>
      <c r="D190" s="9">
        <v>0</v>
      </c>
      <c r="E190" s="9">
        <v>49571.7</v>
      </c>
      <c r="F190" s="31">
        <v>0</v>
      </c>
    </row>
    <row r="191" spans="1:8" s="20" customFormat="1" ht="50.25" customHeight="1">
      <c r="A191" s="28">
        <v>3</v>
      </c>
      <c r="B191" s="32" t="s">
        <v>43</v>
      </c>
      <c r="C191" s="30" t="s">
        <v>6</v>
      </c>
      <c r="D191" s="9">
        <v>6393.2</v>
      </c>
      <c r="E191" s="9">
        <v>0</v>
      </c>
      <c r="F191" s="31">
        <v>0</v>
      </c>
    </row>
    <row r="192" spans="1:8" s="20" customFormat="1" ht="25.5" customHeight="1">
      <c r="A192" s="28">
        <v>4</v>
      </c>
      <c r="B192" s="32" t="s">
        <v>44</v>
      </c>
      <c r="C192" s="30" t="s">
        <v>6</v>
      </c>
      <c r="D192" s="9">
        <v>1151.4000000000001</v>
      </c>
      <c r="E192" s="9">
        <v>0</v>
      </c>
      <c r="F192" s="31">
        <v>0</v>
      </c>
      <c r="G192" s="34"/>
      <c r="H192" s="34"/>
    </row>
    <row r="193" spans="1:8" s="20" customFormat="1" ht="15.75">
      <c r="A193" s="40"/>
      <c r="B193" s="41"/>
      <c r="C193" s="41"/>
      <c r="D193" s="9"/>
      <c r="E193" s="9"/>
      <c r="F193" s="31"/>
    </row>
    <row r="194" spans="1:8" s="20" customFormat="1" ht="17.100000000000001" customHeight="1">
      <c r="A194" s="37"/>
      <c r="B194" s="139" t="s">
        <v>93</v>
      </c>
      <c r="C194" s="140"/>
      <c r="D194" s="38">
        <f>SUM(D189:D192)</f>
        <v>17887</v>
      </c>
      <c r="E194" s="38">
        <f t="shared" ref="E194:F194" si="23">SUM(E189:E192)</f>
        <v>64237.3</v>
      </c>
      <c r="F194" s="42">
        <f t="shared" si="23"/>
        <v>0</v>
      </c>
      <c r="G194" s="43"/>
    </row>
    <row r="195" spans="1:8" s="20" customFormat="1" ht="17.100000000000001" customHeight="1">
      <c r="A195" s="40"/>
      <c r="B195" s="141" t="s">
        <v>94</v>
      </c>
      <c r="C195" s="141"/>
      <c r="D195" s="141"/>
      <c r="E195" s="141"/>
      <c r="F195" s="142"/>
    </row>
    <row r="196" spans="1:8" s="20" customFormat="1" ht="24.75" customHeight="1">
      <c r="A196" s="28">
        <v>1</v>
      </c>
      <c r="B196" s="29" t="s">
        <v>41</v>
      </c>
      <c r="C196" s="30" t="s">
        <v>6</v>
      </c>
      <c r="D196" s="9">
        <v>12960.7</v>
      </c>
      <c r="E196" s="9">
        <v>13018.1</v>
      </c>
      <c r="F196" s="31">
        <v>0</v>
      </c>
    </row>
    <row r="197" spans="1:8" s="20" customFormat="1" ht="24.75" customHeight="1">
      <c r="A197" s="28">
        <v>2</v>
      </c>
      <c r="B197" s="32" t="s">
        <v>42</v>
      </c>
      <c r="C197" s="30" t="s">
        <v>6</v>
      </c>
      <c r="D197" s="9">
        <v>238.3</v>
      </c>
      <c r="E197" s="9">
        <v>31554.9</v>
      </c>
      <c r="F197" s="31">
        <v>99.9</v>
      </c>
    </row>
    <row r="198" spans="1:8" s="20" customFormat="1" ht="51.75" customHeight="1">
      <c r="A198" s="28">
        <v>3</v>
      </c>
      <c r="B198" s="32" t="s">
        <v>43</v>
      </c>
      <c r="C198" s="30" t="s">
        <v>6</v>
      </c>
      <c r="D198" s="9">
        <v>0</v>
      </c>
      <c r="E198" s="9">
        <v>0</v>
      </c>
      <c r="F198" s="31">
        <v>0</v>
      </c>
    </row>
    <row r="199" spans="1:8" s="20" customFormat="1" ht="24.75" customHeight="1">
      <c r="A199" s="28">
        <v>4</v>
      </c>
      <c r="B199" s="32" t="s">
        <v>53</v>
      </c>
      <c r="C199" s="30" t="s">
        <v>6</v>
      </c>
      <c r="D199" s="9">
        <v>359.8</v>
      </c>
      <c r="E199" s="9">
        <v>0</v>
      </c>
      <c r="F199" s="31">
        <v>0</v>
      </c>
      <c r="G199" s="34"/>
    </row>
    <row r="200" spans="1:8" s="20" customFormat="1" ht="15.75">
      <c r="A200" s="40"/>
      <c r="B200" s="41"/>
      <c r="C200" s="41"/>
      <c r="D200" s="9"/>
      <c r="E200" s="9"/>
      <c r="F200" s="31"/>
    </row>
    <row r="201" spans="1:8" s="20" customFormat="1" ht="17.100000000000001" customHeight="1">
      <c r="A201" s="37"/>
      <c r="B201" s="139" t="s">
        <v>95</v>
      </c>
      <c r="C201" s="140"/>
      <c r="D201" s="38">
        <f>SUM(D196:D199)</f>
        <v>13558.8</v>
      </c>
      <c r="E201" s="38">
        <f t="shared" ref="E201:F201" si="24">SUM(E196:E199)</f>
        <v>44573</v>
      </c>
      <c r="F201" s="42">
        <f t="shared" si="24"/>
        <v>99.9</v>
      </c>
      <c r="G201" s="43"/>
    </row>
    <row r="202" spans="1:8" s="20" customFormat="1" ht="17.100000000000001" customHeight="1">
      <c r="A202" s="40"/>
      <c r="B202" s="141" t="s">
        <v>96</v>
      </c>
      <c r="C202" s="141"/>
      <c r="D202" s="141"/>
      <c r="E202" s="141"/>
      <c r="F202" s="142"/>
    </row>
    <row r="203" spans="1:8" s="20" customFormat="1" ht="24.75" customHeight="1">
      <c r="A203" s="28">
        <v>1</v>
      </c>
      <c r="B203" s="29" t="s">
        <v>41</v>
      </c>
      <c r="C203" s="30" t="s">
        <v>6</v>
      </c>
      <c r="D203" s="9">
        <v>20210.8</v>
      </c>
      <c r="E203" s="9">
        <v>16431.5</v>
      </c>
      <c r="F203" s="31">
        <v>0</v>
      </c>
    </row>
    <row r="204" spans="1:8" s="20" customFormat="1" ht="24.75" customHeight="1">
      <c r="A204" s="28">
        <v>2</v>
      </c>
      <c r="B204" s="32" t="s">
        <v>97</v>
      </c>
      <c r="C204" s="30" t="s">
        <v>6</v>
      </c>
      <c r="D204" s="9">
        <v>34.5</v>
      </c>
      <c r="E204" s="9">
        <v>37314.5</v>
      </c>
      <c r="F204" s="31">
        <v>13505.4</v>
      </c>
    </row>
    <row r="205" spans="1:8" s="51" customFormat="1" ht="51" customHeight="1">
      <c r="A205" s="46">
        <v>3</v>
      </c>
      <c r="B205" s="47" t="s">
        <v>43</v>
      </c>
      <c r="C205" s="48" t="s">
        <v>6</v>
      </c>
      <c r="D205" s="49">
        <v>0</v>
      </c>
      <c r="E205" s="49">
        <v>0</v>
      </c>
      <c r="F205" s="50">
        <v>0</v>
      </c>
    </row>
    <row r="206" spans="1:8" s="20" customFormat="1" ht="24.75" customHeight="1">
      <c r="A206" s="28">
        <v>4</v>
      </c>
      <c r="B206" s="32" t="s">
        <v>44</v>
      </c>
      <c r="C206" s="30" t="s">
        <v>6</v>
      </c>
      <c r="D206" s="9">
        <v>1724.7</v>
      </c>
      <c r="E206" s="9">
        <v>0</v>
      </c>
      <c r="F206" s="31">
        <v>0</v>
      </c>
      <c r="G206" s="34"/>
      <c r="H206" s="34"/>
    </row>
    <row r="207" spans="1:8" s="20" customFormat="1" ht="15.75">
      <c r="A207" s="40"/>
      <c r="B207" s="41"/>
      <c r="C207" s="41"/>
      <c r="D207" s="9"/>
      <c r="E207" s="9"/>
      <c r="F207" s="31"/>
    </row>
    <row r="208" spans="1:8" s="20" customFormat="1" ht="17.100000000000001" customHeight="1">
      <c r="A208" s="37"/>
      <c r="B208" s="139" t="s">
        <v>98</v>
      </c>
      <c r="C208" s="140"/>
      <c r="D208" s="38">
        <f>SUM(D203:D206)</f>
        <v>21970</v>
      </c>
      <c r="E208" s="38">
        <f t="shared" ref="E208:F208" si="25">SUM(E203:E206)</f>
        <v>53746</v>
      </c>
      <c r="F208" s="42">
        <f t="shared" si="25"/>
        <v>13505.4</v>
      </c>
      <c r="G208" s="43"/>
    </row>
    <row r="209" spans="1:8" s="20" customFormat="1" ht="17.100000000000001" customHeight="1">
      <c r="A209" s="40"/>
      <c r="B209" s="141" t="s">
        <v>99</v>
      </c>
      <c r="C209" s="141"/>
      <c r="D209" s="141"/>
      <c r="E209" s="141"/>
      <c r="F209" s="142"/>
    </row>
    <row r="210" spans="1:8" s="20" customFormat="1" ht="24.75" customHeight="1">
      <c r="A210" s="28">
        <v>1</v>
      </c>
      <c r="B210" s="29" t="s">
        <v>41</v>
      </c>
      <c r="C210" s="30" t="s">
        <v>6</v>
      </c>
      <c r="D210" s="9">
        <v>14903.4</v>
      </c>
      <c r="E210" s="9">
        <v>14041.9</v>
      </c>
      <c r="F210" s="31">
        <v>0</v>
      </c>
    </row>
    <row r="211" spans="1:8" s="20" customFormat="1" ht="24.75" customHeight="1">
      <c r="A211" s="28">
        <v>2</v>
      </c>
      <c r="B211" s="32" t="s">
        <v>42</v>
      </c>
      <c r="C211" s="30" t="s">
        <v>6</v>
      </c>
      <c r="D211" s="9">
        <v>886.2</v>
      </c>
      <c r="E211" s="9">
        <v>21849.8</v>
      </c>
      <c r="F211" s="31">
        <v>6686</v>
      </c>
    </row>
    <row r="212" spans="1:8" s="20" customFormat="1" ht="51.75" customHeight="1">
      <c r="A212" s="28">
        <v>3</v>
      </c>
      <c r="B212" s="32" t="s">
        <v>43</v>
      </c>
      <c r="C212" s="30" t="s">
        <v>6</v>
      </c>
      <c r="D212" s="9">
        <v>792.6</v>
      </c>
      <c r="E212" s="9">
        <v>0</v>
      </c>
      <c r="F212" s="31">
        <v>0</v>
      </c>
    </row>
    <row r="213" spans="1:8" s="20" customFormat="1" ht="24.75" customHeight="1">
      <c r="A213" s="28">
        <v>4</v>
      </c>
      <c r="B213" s="32" t="s">
        <v>44</v>
      </c>
      <c r="C213" s="30" t="s">
        <v>6</v>
      </c>
      <c r="D213" s="9">
        <v>1439.4</v>
      </c>
      <c r="E213" s="9">
        <v>0</v>
      </c>
      <c r="F213" s="31">
        <v>0</v>
      </c>
      <c r="G213" s="34"/>
      <c r="H213" s="34"/>
    </row>
    <row r="214" spans="1:8" s="20" customFormat="1" ht="24.75" customHeight="1">
      <c r="A214" s="28">
        <v>5</v>
      </c>
      <c r="B214" s="32" t="s">
        <v>53</v>
      </c>
      <c r="C214" s="30" t="s">
        <v>6</v>
      </c>
      <c r="D214" s="9">
        <v>0</v>
      </c>
      <c r="E214" s="9">
        <v>0</v>
      </c>
      <c r="F214" s="31">
        <v>0</v>
      </c>
      <c r="G214" s="34"/>
    </row>
    <row r="215" spans="1:8" s="20" customFormat="1" ht="15.75">
      <c r="A215" s="40"/>
      <c r="B215" s="41"/>
      <c r="C215" s="41"/>
      <c r="D215" s="9"/>
      <c r="E215" s="9"/>
      <c r="F215" s="31"/>
    </row>
    <row r="216" spans="1:8" s="20" customFormat="1" ht="17.100000000000001" customHeight="1">
      <c r="A216" s="37"/>
      <c r="B216" s="139" t="s">
        <v>100</v>
      </c>
      <c r="C216" s="140"/>
      <c r="D216" s="38">
        <f>SUM(D210:D215)</f>
        <v>18021.599999999999</v>
      </c>
      <c r="E216" s="38">
        <f>SUM(E210:E215)</f>
        <v>35891.699999999997</v>
      </c>
      <c r="F216" s="39">
        <f>SUM(F210:F215)</f>
        <v>6686</v>
      </c>
    </row>
    <row r="217" spans="1:8" s="20" customFormat="1" ht="17.100000000000001" customHeight="1">
      <c r="A217" s="40"/>
      <c r="B217" s="141" t="s">
        <v>101</v>
      </c>
      <c r="C217" s="141"/>
      <c r="D217" s="141"/>
      <c r="E217" s="141"/>
      <c r="F217" s="142"/>
    </row>
    <row r="218" spans="1:8" s="20" customFormat="1" ht="24.75" customHeight="1">
      <c r="A218" s="28">
        <v>1</v>
      </c>
      <c r="B218" s="29" t="s">
        <v>41</v>
      </c>
      <c r="C218" s="30" t="s">
        <v>6</v>
      </c>
      <c r="D218" s="9">
        <v>22463.599999999999</v>
      </c>
      <c r="E218" s="9">
        <v>23248.5</v>
      </c>
      <c r="F218" s="31">
        <v>0</v>
      </c>
    </row>
    <row r="219" spans="1:8" s="20" customFormat="1" ht="24.75" customHeight="1">
      <c r="A219" s="28">
        <v>2</v>
      </c>
      <c r="B219" s="32" t="s">
        <v>42</v>
      </c>
      <c r="C219" s="30" t="s">
        <v>6</v>
      </c>
      <c r="D219" s="9">
        <v>21</v>
      </c>
      <c r="E219" s="9">
        <v>35223.300000000003</v>
      </c>
      <c r="F219" s="31">
        <v>8615.6</v>
      </c>
    </row>
    <row r="220" spans="1:8" s="20" customFormat="1" ht="51.75" customHeight="1">
      <c r="A220" s="28">
        <v>3</v>
      </c>
      <c r="B220" s="32" t="s">
        <v>43</v>
      </c>
      <c r="C220" s="30" t="s">
        <v>6</v>
      </c>
      <c r="D220" s="9">
        <v>1421.7</v>
      </c>
      <c r="E220" s="9">
        <v>535.20000000000005</v>
      </c>
      <c r="F220" s="31">
        <v>0</v>
      </c>
    </row>
    <row r="221" spans="1:8" s="20" customFormat="1" ht="24.75" customHeight="1">
      <c r="A221" s="28">
        <v>4</v>
      </c>
      <c r="B221" s="32" t="s">
        <v>44</v>
      </c>
      <c r="C221" s="30" t="s">
        <v>6</v>
      </c>
      <c r="D221" s="9">
        <v>1010.4</v>
      </c>
      <c r="E221" s="9">
        <v>0</v>
      </c>
      <c r="F221" s="31">
        <v>0</v>
      </c>
      <c r="G221" s="34"/>
      <c r="H221" s="34"/>
    </row>
    <row r="222" spans="1:8" s="20" customFormat="1" ht="15.75">
      <c r="A222" s="40"/>
      <c r="B222" s="41"/>
      <c r="C222" s="41"/>
      <c r="D222" s="9"/>
      <c r="E222" s="9"/>
      <c r="F222" s="31"/>
    </row>
    <row r="223" spans="1:8" s="20" customFormat="1" ht="17.100000000000001" customHeight="1">
      <c r="A223" s="37"/>
      <c r="B223" s="139" t="s">
        <v>102</v>
      </c>
      <c r="C223" s="140"/>
      <c r="D223" s="38">
        <f>SUM(D218:D222)</f>
        <v>24916.7</v>
      </c>
      <c r="E223" s="38">
        <f>SUM(E218:E222)</f>
        <v>59007</v>
      </c>
      <c r="F223" s="39">
        <f>SUM(F218:F222)</f>
        <v>8615.6</v>
      </c>
    </row>
    <row r="224" spans="1:8" s="20" customFormat="1" ht="17.100000000000001" customHeight="1">
      <c r="A224" s="40"/>
      <c r="B224" s="141" t="s">
        <v>103</v>
      </c>
      <c r="C224" s="141"/>
      <c r="D224" s="141"/>
      <c r="E224" s="141"/>
      <c r="F224" s="142"/>
    </row>
    <row r="225" spans="1:8" s="20" customFormat="1" ht="24.75" customHeight="1">
      <c r="A225" s="28">
        <v>1</v>
      </c>
      <c r="B225" s="29" t="s">
        <v>41</v>
      </c>
      <c r="C225" s="30" t="s">
        <v>6</v>
      </c>
      <c r="D225" s="9">
        <v>15505.6</v>
      </c>
      <c r="E225" s="9">
        <v>11742.8</v>
      </c>
      <c r="F225" s="31">
        <v>0</v>
      </c>
    </row>
    <row r="226" spans="1:8" s="20" customFormat="1" ht="24.75" customHeight="1">
      <c r="A226" s="28">
        <v>2</v>
      </c>
      <c r="B226" s="32" t="s">
        <v>42</v>
      </c>
      <c r="C226" s="30" t="s">
        <v>6</v>
      </c>
      <c r="D226" s="9">
        <v>0</v>
      </c>
      <c r="E226" s="9">
        <v>1097.2</v>
      </c>
      <c r="F226" s="31">
        <v>0</v>
      </c>
      <c r="H226" s="52"/>
    </row>
    <row r="227" spans="1:8" s="20" customFormat="1" ht="50.25" customHeight="1">
      <c r="A227" s="28">
        <v>3</v>
      </c>
      <c r="B227" s="32" t="s">
        <v>43</v>
      </c>
      <c r="C227" s="30" t="s">
        <v>6</v>
      </c>
      <c r="D227" s="9">
        <v>286.2</v>
      </c>
      <c r="E227" s="9">
        <v>0</v>
      </c>
      <c r="F227" s="31">
        <v>0</v>
      </c>
      <c r="H227" s="52"/>
    </row>
    <row r="228" spans="1:8" s="20" customFormat="1" ht="24.75" customHeight="1">
      <c r="A228" s="28">
        <v>4</v>
      </c>
      <c r="B228" s="32" t="s">
        <v>44</v>
      </c>
      <c r="C228" s="30" t="s">
        <v>6</v>
      </c>
      <c r="D228" s="9">
        <v>482.1</v>
      </c>
      <c r="E228" s="9">
        <v>0</v>
      </c>
      <c r="F228" s="31">
        <v>0</v>
      </c>
      <c r="G228" s="34"/>
      <c r="H228" s="34"/>
    </row>
    <row r="229" spans="1:8" s="20" customFormat="1" ht="15.75">
      <c r="A229" s="40"/>
      <c r="B229" s="41"/>
      <c r="C229" s="41"/>
      <c r="D229" s="9"/>
      <c r="E229" s="9"/>
      <c r="F229" s="31"/>
    </row>
    <row r="230" spans="1:8" s="20" customFormat="1" ht="17.100000000000001" customHeight="1">
      <c r="A230" s="53"/>
      <c r="B230" s="139" t="s">
        <v>104</v>
      </c>
      <c r="C230" s="140"/>
      <c r="D230" s="38">
        <f>SUM(D225:D229)</f>
        <v>16273.9</v>
      </c>
      <c r="E230" s="38">
        <f>SUM(E225:E229)</f>
        <v>12840</v>
      </c>
      <c r="F230" s="39">
        <f>SUM(F225:F229)</f>
        <v>0</v>
      </c>
    </row>
    <row r="231" spans="1:8" s="20" customFormat="1" ht="17.100000000000001" customHeight="1">
      <c r="A231" s="40"/>
      <c r="B231" s="141" t="s">
        <v>105</v>
      </c>
      <c r="C231" s="141"/>
      <c r="D231" s="141"/>
      <c r="E231" s="141"/>
      <c r="F231" s="142"/>
    </row>
    <row r="232" spans="1:8" s="20" customFormat="1" ht="25.5" customHeight="1">
      <c r="A232" s="28">
        <v>1</v>
      </c>
      <c r="B232" s="29" t="s">
        <v>41</v>
      </c>
      <c r="C232" s="30" t="s">
        <v>6</v>
      </c>
      <c r="D232" s="9">
        <v>17526.599999999999</v>
      </c>
      <c r="E232" s="9">
        <v>16270.4</v>
      </c>
      <c r="F232" s="31">
        <v>0</v>
      </c>
    </row>
    <row r="233" spans="1:8" s="20" customFormat="1" ht="25.5" customHeight="1">
      <c r="A233" s="28">
        <v>2</v>
      </c>
      <c r="B233" s="32" t="s">
        <v>42</v>
      </c>
      <c r="C233" s="30" t="s">
        <v>6</v>
      </c>
      <c r="D233" s="9">
        <v>0</v>
      </c>
      <c r="E233" s="9">
        <v>29391</v>
      </c>
      <c r="F233" s="31">
        <v>0</v>
      </c>
    </row>
    <row r="234" spans="1:8" s="20" customFormat="1" ht="51" customHeight="1">
      <c r="A234" s="28">
        <v>3</v>
      </c>
      <c r="B234" s="32" t="s">
        <v>43</v>
      </c>
      <c r="C234" s="30" t="s">
        <v>6</v>
      </c>
      <c r="D234" s="9">
        <v>286.2</v>
      </c>
      <c r="E234" s="9">
        <v>64.2</v>
      </c>
      <c r="F234" s="31">
        <v>0</v>
      </c>
    </row>
    <row r="235" spans="1:8" s="20" customFormat="1" ht="24.75" customHeight="1">
      <c r="A235" s="28">
        <v>4</v>
      </c>
      <c r="B235" s="32" t="s">
        <v>44</v>
      </c>
      <c r="C235" s="30" t="s">
        <v>6</v>
      </c>
      <c r="D235" s="9">
        <v>1778.6</v>
      </c>
      <c r="E235" s="9">
        <v>0</v>
      </c>
      <c r="F235" s="31">
        <v>0</v>
      </c>
      <c r="G235" s="34"/>
      <c r="H235" s="34"/>
    </row>
    <row r="236" spans="1:8" s="20" customFormat="1" ht="24.75" customHeight="1">
      <c r="A236" s="28">
        <v>5</v>
      </c>
      <c r="B236" s="32" t="s">
        <v>53</v>
      </c>
      <c r="C236" s="30" t="s">
        <v>6</v>
      </c>
      <c r="D236" s="9">
        <v>1533.6</v>
      </c>
      <c r="E236" s="9">
        <v>0</v>
      </c>
      <c r="F236" s="31">
        <v>0</v>
      </c>
      <c r="G236" s="34"/>
    </row>
    <row r="237" spans="1:8" s="20" customFormat="1" ht="15.75">
      <c r="A237" s="40"/>
      <c r="B237" s="41"/>
      <c r="C237" s="41"/>
      <c r="D237" s="9"/>
      <c r="E237" s="9"/>
      <c r="F237" s="31"/>
    </row>
    <row r="238" spans="1:8" s="20" customFormat="1" ht="17.100000000000001" customHeight="1">
      <c r="A238" s="37"/>
      <c r="B238" s="139" t="s">
        <v>106</v>
      </c>
      <c r="C238" s="140"/>
      <c r="D238" s="38">
        <f>SUM(D232:D237)</f>
        <v>21125</v>
      </c>
      <c r="E238" s="38">
        <f>SUM(E232:E237)</f>
        <v>45725.599999999999</v>
      </c>
      <c r="F238" s="39">
        <f>SUM(F232:F237)</f>
        <v>0</v>
      </c>
    </row>
    <row r="239" spans="1:8" s="20" customFormat="1" ht="17.100000000000001" customHeight="1">
      <c r="A239" s="40"/>
      <c r="B239" s="141" t="s">
        <v>107</v>
      </c>
      <c r="C239" s="141"/>
      <c r="D239" s="141"/>
      <c r="E239" s="141"/>
      <c r="F239" s="142"/>
    </row>
    <row r="240" spans="1:8" s="20" customFormat="1" ht="24.75" customHeight="1">
      <c r="A240" s="28">
        <v>1</v>
      </c>
      <c r="B240" s="29" t="s">
        <v>41</v>
      </c>
      <c r="C240" s="30" t="s">
        <v>6</v>
      </c>
      <c r="D240" s="9">
        <v>20807.8</v>
      </c>
      <c r="E240" s="9">
        <v>23144.6</v>
      </c>
      <c r="F240" s="31">
        <v>0</v>
      </c>
    </row>
    <row r="241" spans="1:8" s="20" customFormat="1" ht="24.75" customHeight="1">
      <c r="A241" s="28">
        <v>2</v>
      </c>
      <c r="B241" s="32" t="s">
        <v>42</v>
      </c>
      <c r="C241" s="30" t="s">
        <v>6</v>
      </c>
      <c r="D241" s="9">
        <v>0</v>
      </c>
      <c r="E241" s="9">
        <v>46874.8</v>
      </c>
      <c r="F241" s="31">
        <v>0</v>
      </c>
    </row>
    <row r="242" spans="1:8" s="20" customFormat="1" ht="49.5" customHeight="1">
      <c r="A242" s="28">
        <v>3</v>
      </c>
      <c r="B242" s="32" t="s">
        <v>43</v>
      </c>
      <c r="C242" s="30" t="s">
        <v>6</v>
      </c>
      <c r="D242" s="9">
        <v>0</v>
      </c>
      <c r="E242" s="9">
        <v>0</v>
      </c>
      <c r="F242" s="31">
        <v>1058.5999999999999</v>
      </c>
    </row>
    <row r="243" spans="1:8" s="20" customFormat="1" ht="24.75" customHeight="1">
      <c r="A243" s="28">
        <v>4</v>
      </c>
      <c r="B243" s="32" t="s">
        <v>44</v>
      </c>
      <c r="C243" s="30" t="s">
        <v>6</v>
      </c>
      <c r="D243" s="9">
        <v>341</v>
      </c>
      <c r="E243" s="9">
        <v>0</v>
      </c>
      <c r="F243" s="31">
        <v>0</v>
      </c>
      <c r="G243" s="34"/>
      <c r="H243" s="34"/>
    </row>
    <row r="244" spans="1:8" s="20" customFormat="1" ht="24.75" customHeight="1">
      <c r="A244" s="28">
        <v>5</v>
      </c>
      <c r="B244" s="32" t="s">
        <v>53</v>
      </c>
      <c r="C244" s="30" t="s">
        <v>6</v>
      </c>
      <c r="D244" s="9">
        <v>0</v>
      </c>
      <c r="E244" s="9">
        <v>0</v>
      </c>
      <c r="F244" s="31">
        <v>0</v>
      </c>
      <c r="G244" s="34"/>
    </row>
    <row r="245" spans="1:8" s="20" customFormat="1" ht="15.75">
      <c r="A245" s="40"/>
      <c r="B245" s="41"/>
      <c r="C245" s="41"/>
      <c r="D245" s="9"/>
      <c r="E245" s="9"/>
      <c r="F245" s="31"/>
    </row>
    <row r="246" spans="1:8" s="20" customFormat="1" ht="17.100000000000001" customHeight="1">
      <c r="A246" s="37"/>
      <c r="B246" s="139" t="s">
        <v>108</v>
      </c>
      <c r="C246" s="140"/>
      <c r="D246" s="38">
        <f>SUM(D240:D245)</f>
        <v>21148.799999999999</v>
      </c>
      <c r="E246" s="38">
        <f>SUM(E240:E245)</f>
        <v>70019.399999999994</v>
      </c>
      <c r="F246" s="39">
        <f>SUM(F240:F245)</f>
        <v>1058.5999999999999</v>
      </c>
    </row>
    <row r="247" spans="1:8" s="20" customFormat="1" ht="17.100000000000001" customHeight="1">
      <c r="A247" s="40"/>
      <c r="B247" s="141" t="s">
        <v>109</v>
      </c>
      <c r="C247" s="141"/>
      <c r="D247" s="141"/>
      <c r="E247" s="141"/>
      <c r="F247" s="142"/>
    </row>
    <row r="248" spans="1:8" s="20" customFormat="1" ht="24.75" customHeight="1">
      <c r="A248" s="28">
        <v>1</v>
      </c>
      <c r="B248" s="29" t="s">
        <v>41</v>
      </c>
      <c r="C248" s="30" t="s">
        <v>6</v>
      </c>
      <c r="D248" s="9">
        <v>32156.1</v>
      </c>
      <c r="E248" s="9">
        <v>35261.1</v>
      </c>
      <c r="F248" s="31">
        <v>0</v>
      </c>
    </row>
    <row r="249" spans="1:8" s="20" customFormat="1" ht="24.75" customHeight="1">
      <c r="A249" s="28">
        <v>2</v>
      </c>
      <c r="B249" s="32" t="s">
        <v>42</v>
      </c>
      <c r="C249" s="30" t="s">
        <v>6</v>
      </c>
      <c r="D249" s="9">
        <v>0</v>
      </c>
      <c r="E249" s="9">
        <v>12535</v>
      </c>
      <c r="F249" s="31">
        <v>0</v>
      </c>
    </row>
    <row r="250" spans="1:8" s="20" customFormat="1" ht="50.25" customHeight="1">
      <c r="A250" s="28">
        <v>3</v>
      </c>
      <c r="B250" s="32" t="s">
        <v>43</v>
      </c>
      <c r="C250" s="30" t="s">
        <v>6</v>
      </c>
      <c r="D250" s="9">
        <v>941.9</v>
      </c>
      <c r="E250" s="9">
        <v>0</v>
      </c>
      <c r="F250" s="31">
        <v>965.2</v>
      </c>
    </row>
    <row r="251" spans="1:8" s="20" customFormat="1" ht="24.75" customHeight="1">
      <c r="A251" s="28">
        <v>4</v>
      </c>
      <c r="B251" s="32" t="s">
        <v>44</v>
      </c>
      <c r="C251" s="30" t="s">
        <v>6</v>
      </c>
      <c r="D251" s="9">
        <v>1463.6</v>
      </c>
      <c r="E251" s="9">
        <v>0</v>
      </c>
      <c r="F251" s="31">
        <v>0</v>
      </c>
      <c r="G251" s="34"/>
      <c r="H251" s="34"/>
    </row>
    <row r="252" spans="1:8" s="20" customFormat="1" ht="24.75" customHeight="1">
      <c r="A252" s="28">
        <v>5</v>
      </c>
      <c r="B252" s="32" t="s">
        <v>53</v>
      </c>
      <c r="C252" s="30" t="s">
        <v>6</v>
      </c>
      <c r="D252" s="9">
        <v>1238.4000000000001</v>
      </c>
      <c r="E252" s="9">
        <v>0</v>
      </c>
      <c r="F252" s="31">
        <v>0</v>
      </c>
      <c r="G252" s="34"/>
    </row>
    <row r="253" spans="1:8" s="20" customFormat="1" ht="15.75">
      <c r="A253" s="40"/>
      <c r="B253" s="41"/>
      <c r="C253" s="41"/>
      <c r="D253" s="9"/>
      <c r="E253" s="9"/>
      <c r="F253" s="31"/>
    </row>
    <row r="254" spans="1:8" s="20" customFormat="1" ht="17.100000000000001" customHeight="1">
      <c r="A254" s="53"/>
      <c r="B254" s="139" t="s">
        <v>110</v>
      </c>
      <c r="C254" s="140"/>
      <c r="D254" s="38">
        <f>SUM(D248:D253)</f>
        <v>35800</v>
      </c>
      <c r="E254" s="38">
        <f>SUM(E248:E253)</f>
        <v>47796.1</v>
      </c>
      <c r="F254" s="39">
        <f>SUM(F248:F253)</f>
        <v>965.2</v>
      </c>
    </row>
    <row r="255" spans="1:8" s="20" customFormat="1" ht="17.100000000000001" customHeight="1">
      <c r="A255" s="40"/>
      <c r="B255" s="141" t="s">
        <v>111</v>
      </c>
      <c r="C255" s="141"/>
      <c r="D255" s="141"/>
      <c r="E255" s="141"/>
      <c r="F255" s="142"/>
    </row>
    <row r="256" spans="1:8" s="20" customFormat="1" ht="24.75" customHeight="1">
      <c r="A256" s="28">
        <v>1</v>
      </c>
      <c r="B256" s="29" t="s">
        <v>41</v>
      </c>
      <c r="C256" s="30" t="s">
        <v>6</v>
      </c>
      <c r="D256" s="9">
        <v>20840.3</v>
      </c>
      <c r="E256" s="9">
        <v>19637.099999999999</v>
      </c>
      <c r="F256" s="31">
        <v>0</v>
      </c>
    </row>
    <row r="257" spans="1:8" s="20" customFormat="1" ht="24.75" customHeight="1">
      <c r="A257" s="28">
        <v>2</v>
      </c>
      <c r="B257" s="32" t="s">
        <v>42</v>
      </c>
      <c r="C257" s="30" t="s">
        <v>6</v>
      </c>
      <c r="D257" s="9"/>
      <c r="E257" s="9">
        <v>12535</v>
      </c>
      <c r="F257" s="31">
        <v>438.5</v>
      </c>
    </row>
    <row r="258" spans="1:8" s="20" customFormat="1" ht="53.25" customHeight="1">
      <c r="A258" s="28">
        <v>3</v>
      </c>
      <c r="B258" s="32" t="s">
        <v>43</v>
      </c>
      <c r="C258" s="30" t="s">
        <v>6</v>
      </c>
      <c r="D258" s="9">
        <v>229.5</v>
      </c>
      <c r="E258" s="9">
        <v>0</v>
      </c>
      <c r="F258" s="31">
        <v>974.2</v>
      </c>
    </row>
    <row r="259" spans="1:8" s="20" customFormat="1" ht="24.75" customHeight="1">
      <c r="A259" s="28">
        <v>4</v>
      </c>
      <c r="B259" s="32" t="s">
        <v>44</v>
      </c>
      <c r="C259" s="30" t="s">
        <v>6</v>
      </c>
      <c r="D259" s="9">
        <v>1379.2</v>
      </c>
      <c r="E259" s="9">
        <v>0</v>
      </c>
      <c r="F259" s="31">
        <v>0</v>
      </c>
      <c r="G259" s="34"/>
      <c r="H259" s="34"/>
    </row>
    <row r="260" spans="1:8" s="20" customFormat="1" ht="15.75">
      <c r="A260" s="40"/>
      <c r="B260" s="41"/>
      <c r="C260" s="41"/>
      <c r="D260" s="9"/>
      <c r="E260" s="9"/>
      <c r="F260" s="31"/>
    </row>
    <row r="261" spans="1:8" s="20" customFormat="1" ht="17.100000000000001" customHeight="1">
      <c r="A261" s="53"/>
      <c r="B261" s="139" t="s">
        <v>112</v>
      </c>
      <c r="C261" s="140"/>
      <c r="D261" s="38">
        <f>SUM(D256:D260)</f>
        <v>22449</v>
      </c>
      <c r="E261" s="38">
        <f>SUM(E256:E260)</f>
        <v>32172.1</v>
      </c>
      <c r="F261" s="39">
        <f>SUM(F256:F260)</f>
        <v>1412.7</v>
      </c>
    </row>
    <row r="262" spans="1:8" s="20" customFormat="1" ht="17.100000000000001" customHeight="1">
      <c r="A262" s="40"/>
      <c r="B262" s="141" t="s">
        <v>113</v>
      </c>
      <c r="C262" s="141"/>
      <c r="D262" s="141"/>
      <c r="E262" s="141"/>
      <c r="F262" s="142"/>
    </row>
    <row r="263" spans="1:8" s="20" customFormat="1" ht="24.75" customHeight="1">
      <c r="A263" s="28">
        <v>1</v>
      </c>
      <c r="B263" s="29" t="s">
        <v>41</v>
      </c>
      <c r="C263" s="30" t="s">
        <v>6</v>
      </c>
      <c r="D263" s="9">
        <v>16352.8</v>
      </c>
      <c r="E263" s="9">
        <v>15989.1</v>
      </c>
      <c r="F263" s="31">
        <v>0</v>
      </c>
    </row>
    <row r="264" spans="1:8" s="20" customFormat="1" ht="24.75" customHeight="1">
      <c r="A264" s="28">
        <v>2</v>
      </c>
      <c r="B264" s="32" t="s">
        <v>42</v>
      </c>
      <c r="C264" s="30" t="s">
        <v>6</v>
      </c>
      <c r="D264" s="9">
        <v>0</v>
      </c>
      <c r="E264" s="9">
        <v>14485</v>
      </c>
      <c r="F264" s="31">
        <v>0</v>
      </c>
    </row>
    <row r="265" spans="1:8" s="20" customFormat="1" ht="24.75" customHeight="1">
      <c r="A265" s="28">
        <v>3</v>
      </c>
      <c r="B265" s="32" t="s">
        <v>44</v>
      </c>
      <c r="C265" s="30" t="s">
        <v>6</v>
      </c>
      <c r="D265" s="9">
        <v>710.1</v>
      </c>
      <c r="E265" s="9">
        <v>0</v>
      </c>
      <c r="F265" s="31">
        <v>0</v>
      </c>
      <c r="G265" s="34"/>
      <c r="H265" s="34"/>
    </row>
    <row r="266" spans="1:8" s="20" customFormat="1" ht="15.75">
      <c r="A266" s="40"/>
      <c r="B266" s="41"/>
      <c r="C266" s="41"/>
      <c r="D266" s="9"/>
      <c r="E266" s="9"/>
      <c r="F266" s="31"/>
    </row>
    <row r="267" spans="1:8" s="20" customFormat="1" ht="17.100000000000001" customHeight="1" thickBot="1">
      <c r="A267" s="54"/>
      <c r="B267" s="143" t="s">
        <v>110</v>
      </c>
      <c r="C267" s="144"/>
      <c r="D267" s="55">
        <f>SUM(D263:D266)</f>
        <v>17062.900000000001</v>
      </c>
      <c r="E267" s="55">
        <f>SUM(E263:E266)</f>
        <v>30474.1</v>
      </c>
      <c r="F267" s="56">
        <f>SUM(F263:F266)</f>
        <v>0</v>
      </c>
    </row>
    <row r="268" spans="1:8" s="20" customFormat="1" ht="17.100000000000001" customHeight="1" thickBot="1">
      <c r="A268" s="57"/>
      <c r="B268" s="137" t="s">
        <v>114</v>
      </c>
      <c r="C268" s="138"/>
      <c r="D268" s="58">
        <f>D267+D261+D254+D246+D238+D230+D223+D216+D208+D201+D194+D187+D180+D172+D164+D156+D149+D144+D136+D129+D121+D113+D105+D97+D89+D82+D75+D66+D59+D51+D45+D37+D30+D23+D15</f>
        <v>897977.2</v>
      </c>
      <c r="E268" s="58">
        <f>E267+E261+E254+E246+E238+E230+E223+E216+E208+E201+E194+E187+E180+E172+E164+E156+E149+E144+E136+E129+E121+E113+E105+E97+E89+E82+E75+E66+E59+E51+E45+E37+E30+E23+E15</f>
        <v>1837738.9</v>
      </c>
      <c r="F268" s="59">
        <f>F267+F261+F254+F246+F238+F230+F223+F216+F208+F201+F194+F187+F180+F172+F164+F156+F149+F144+F136+F129+F121+F113+F105+F97+F89+F82+F75+F66+F59+F51+F45+F37+F30+F23+F15</f>
        <v>63608.9</v>
      </c>
    </row>
    <row r="269" spans="1:8" s="20" customFormat="1" ht="38.25" customHeight="1" thickBot="1">
      <c r="A269" s="172" t="s">
        <v>7</v>
      </c>
      <c r="B269" s="173"/>
      <c r="C269" s="173"/>
      <c r="D269" s="173"/>
      <c r="E269" s="173"/>
      <c r="F269" s="174"/>
    </row>
    <row r="270" spans="1:8" s="20" customFormat="1" ht="31.5">
      <c r="A270" s="178">
        <v>1</v>
      </c>
      <c r="B270" s="60" t="s">
        <v>128</v>
      </c>
      <c r="C270" s="61" t="s">
        <v>6</v>
      </c>
      <c r="D270" s="62">
        <v>92048.5</v>
      </c>
      <c r="E270" s="63">
        <v>45521.5</v>
      </c>
      <c r="F270" s="64"/>
    </row>
    <row r="271" spans="1:8" s="20" customFormat="1" ht="31.5">
      <c r="A271" s="179"/>
      <c r="B271" s="32" t="s">
        <v>129</v>
      </c>
      <c r="C271" s="30" t="s">
        <v>6</v>
      </c>
      <c r="D271" s="9">
        <v>2827.7</v>
      </c>
      <c r="E271" s="8">
        <v>6588.7</v>
      </c>
      <c r="F271" s="31"/>
    </row>
    <row r="272" spans="1:8" s="20" customFormat="1" ht="47.25">
      <c r="A272" s="28">
        <v>2</v>
      </c>
      <c r="B272" s="65" t="s">
        <v>8</v>
      </c>
      <c r="C272" s="30" t="s">
        <v>6</v>
      </c>
      <c r="D272" s="9">
        <v>52794.3</v>
      </c>
      <c r="E272" s="8">
        <v>2192.9</v>
      </c>
      <c r="F272" s="31"/>
    </row>
    <row r="273" spans="1:6" s="20" customFormat="1" ht="31.5">
      <c r="A273" s="28">
        <v>3</v>
      </c>
      <c r="B273" s="65" t="s">
        <v>130</v>
      </c>
      <c r="C273" s="30" t="s">
        <v>6</v>
      </c>
      <c r="D273" s="9">
        <v>1233.4000000000001</v>
      </c>
      <c r="E273" s="8"/>
      <c r="F273" s="31"/>
    </row>
    <row r="274" spans="1:6" s="20" customFormat="1" ht="47.25">
      <c r="A274" s="28">
        <v>4</v>
      </c>
      <c r="B274" s="66" t="s">
        <v>131</v>
      </c>
      <c r="C274" s="30" t="s">
        <v>6</v>
      </c>
      <c r="D274" s="67">
        <v>17797.900000000001</v>
      </c>
      <c r="E274" s="8">
        <v>4228.7</v>
      </c>
      <c r="F274" s="31"/>
    </row>
    <row r="275" spans="1:6" s="20" customFormat="1" ht="31.5">
      <c r="A275" s="28">
        <v>5</v>
      </c>
      <c r="B275" s="65" t="s">
        <v>132</v>
      </c>
      <c r="C275" s="30" t="s">
        <v>6</v>
      </c>
      <c r="D275" s="9">
        <v>11027.3</v>
      </c>
      <c r="E275" s="8"/>
      <c r="F275" s="31"/>
    </row>
    <row r="276" spans="1:6" s="20" customFormat="1" ht="31.5">
      <c r="A276" s="28">
        <v>6</v>
      </c>
      <c r="B276" s="65" t="s">
        <v>133</v>
      </c>
      <c r="C276" s="30" t="s">
        <v>6</v>
      </c>
      <c r="D276" s="9"/>
      <c r="E276" s="8">
        <v>7077.7</v>
      </c>
      <c r="F276" s="31">
        <v>3582</v>
      </c>
    </row>
    <row r="277" spans="1:6" s="20" customFormat="1" ht="19.5" customHeight="1">
      <c r="A277" s="28">
        <v>7</v>
      </c>
      <c r="B277" s="65" t="s">
        <v>134</v>
      </c>
      <c r="C277" s="30" t="s">
        <v>6</v>
      </c>
      <c r="D277" s="9">
        <v>10143</v>
      </c>
      <c r="E277" s="8">
        <v>43781.3</v>
      </c>
      <c r="F277" s="31">
        <v>19500</v>
      </c>
    </row>
    <row r="278" spans="1:6" s="68" customFormat="1" ht="26.25" customHeight="1">
      <c r="A278" s="28">
        <v>8</v>
      </c>
      <c r="B278" s="65" t="s">
        <v>135</v>
      </c>
      <c r="C278" s="30" t="s">
        <v>6</v>
      </c>
      <c r="D278" s="9"/>
      <c r="E278" s="8"/>
      <c r="F278" s="31">
        <v>48078.9</v>
      </c>
    </row>
    <row r="279" spans="1:6" s="20" customFormat="1" ht="31.5">
      <c r="A279" s="28">
        <v>10</v>
      </c>
      <c r="B279" s="65" t="s">
        <v>136</v>
      </c>
      <c r="C279" s="30" t="s">
        <v>6</v>
      </c>
      <c r="D279" s="9">
        <v>23141.7</v>
      </c>
      <c r="E279" s="8"/>
      <c r="F279" s="31"/>
    </row>
    <row r="280" spans="1:6" s="20" customFormat="1" ht="23.25" customHeight="1">
      <c r="A280" s="28">
        <v>11</v>
      </c>
      <c r="B280" s="32" t="s">
        <v>137</v>
      </c>
      <c r="C280" s="30" t="s">
        <v>6</v>
      </c>
      <c r="D280" s="9">
        <v>18463.5</v>
      </c>
      <c r="E280" s="8"/>
      <c r="F280" s="31"/>
    </row>
    <row r="281" spans="1:6" s="20" customFormat="1" ht="31.5">
      <c r="A281" s="28">
        <v>12</v>
      </c>
      <c r="B281" s="32" t="s">
        <v>138</v>
      </c>
      <c r="C281" s="30" t="s">
        <v>6</v>
      </c>
      <c r="D281" s="9"/>
      <c r="E281" s="8"/>
      <c r="F281" s="31">
        <v>5000</v>
      </c>
    </row>
    <row r="282" spans="1:6" s="20" customFormat="1" ht="22.5" customHeight="1">
      <c r="A282" s="28">
        <v>13</v>
      </c>
      <c r="B282" s="65" t="s">
        <v>139</v>
      </c>
      <c r="C282" s="30" t="s">
        <v>6</v>
      </c>
      <c r="D282" s="9">
        <v>72053.3</v>
      </c>
      <c r="E282" s="8"/>
      <c r="F282" s="31"/>
    </row>
    <row r="283" spans="1:6" s="20" customFormat="1" ht="22.5" customHeight="1">
      <c r="A283" s="28">
        <v>14</v>
      </c>
      <c r="B283" s="65" t="s">
        <v>140</v>
      </c>
      <c r="C283" s="30" t="s">
        <v>6</v>
      </c>
      <c r="D283" s="9">
        <v>23547.3</v>
      </c>
      <c r="E283" s="8"/>
      <c r="F283" s="31"/>
    </row>
    <row r="284" spans="1:6" s="20" customFormat="1" ht="32.25" customHeight="1">
      <c r="A284" s="28">
        <v>15</v>
      </c>
      <c r="B284" s="65" t="s">
        <v>141</v>
      </c>
      <c r="C284" s="30" t="s">
        <v>6</v>
      </c>
      <c r="D284" s="69"/>
      <c r="E284" s="11"/>
      <c r="F284" s="31">
        <v>5000</v>
      </c>
    </row>
    <row r="285" spans="1:6" s="20" customFormat="1" ht="31.5">
      <c r="A285" s="28">
        <v>16</v>
      </c>
      <c r="B285" s="65" t="s">
        <v>142</v>
      </c>
      <c r="C285" s="30" t="s">
        <v>6</v>
      </c>
      <c r="D285" s="69"/>
      <c r="E285" s="11">
        <v>66500</v>
      </c>
      <c r="F285" s="31">
        <v>60000</v>
      </c>
    </row>
    <row r="286" spans="1:6" s="20" customFormat="1" ht="31.5">
      <c r="A286" s="28">
        <v>17</v>
      </c>
      <c r="B286" s="70" t="s">
        <v>143</v>
      </c>
      <c r="C286" s="30" t="s">
        <v>6</v>
      </c>
      <c r="D286" s="69">
        <v>92909.8</v>
      </c>
      <c r="E286" s="11">
        <v>52044</v>
      </c>
      <c r="F286" s="31">
        <v>175</v>
      </c>
    </row>
    <row r="287" spans="1:6" s="20" customFormat="1" ht="31.5">
      <c r="A287" s="28">
        <v>18</v>
      </c>
      <c r="B287" s="70" t="s">
        <v>144</v>
      </c>
      <c r="C287" s="30" t="s">
        <v>6</v>
      </c>
      <c r="D287" s="69">
        <v>129466.1</v>
      </c>
      <c r="E287" s="11">
        <v>35909.1</v>
      </c>
      <c r="F287" s="31"/>
    </row>
    <row r="288" spans="1:6" s="20" customFormat="1" ht="31.5">
      <c r="A288" s="28">
        <v>19</v>
      </c>
      <c r="B288" s="70" t="s">
        <v>145</v>
      </c>
      <c r="C288" s="30" t="s">
        <v>6</v>
      </c>
      <c r="D288" s="69"/>
      <c r="E288" s="11"/>
      <c r="F288" s="31">
        <v>8000</v>
      </c>
    </row>
    <row r="289" spans="1:6" s="20" customFormat="1" ht="31.5">
      <c r="A289" s="28">
        <v>20</v>
      </c>
      <c r="B289" s="32" t="s">
        <v>146</v>
      </c>
      <c r="C289" s="30" t="s">
        <v>6</v>
      </c>
      <c r="D289" s="69"/>
      <c r="E289" s="11"/>
      <c r="F289" s="31">
        <v>10000</v>
      </c>
    </row>
    <row r="290" spans="1:6" s="20" customFormat="1" ht="31.5">
      <c r="A290" s="28">
        <v>23</v>
      </c>
      <c r="B290" s="32" t="s">
        <v>147</v>
      </c>
      <c r="C290" s="30" t="s">
        <v>6</v>
      </c>
      <c r="D290" s="69"/>
      <c r="E290" s="11"/>
      <c r="F290" s="31">
        <v>10000</v>
      </c>
    </row>
    <row r="291" spans="1:6" s="20" customFormat="1" ht="26.25" customHeight="1">
      <c r="A291" s="28">
        <v>24</v>
      </c>
      <c r="B291" s="32" t="s">
        <v>148</v>
      </c>
      <c r="C291" s="30" t="s">
        <v>6</v>
      </c>
      <c r="D291" s="9"/>
      <c r="E291" s="8">
        <v>5593.9</v>
      </c>
      <c r="F291" s="31">
        <v>70000</v>
      </c>
    </row>
    <row r="292" spans="1:6" s="20" customFormat="1" ht="31.5">
      <c r="A292" s="28">
        <v>25</v>
      </c>
      <c r="B292" s="71" t="s">
        <v>149</v>
      </c>
      <c r="C292" s="30" t="s">
        <v>6</v>
      </c>
      <c r="D292" s="9"/>
      <c r="E292" s="8"/>
      <c r="F292" s="31">
        <v>20000</v>
      </c>
    </row>
    <row r="293" spans="1:6" s="20" customFormat="1" ht="31.5">
      <c r="A293" s="28">
        <v>26</v>
      </c>
      <c r="B293" s="71" t="s">
        <v>150</v>
      </c>
      <c r="C293" s="30" t="s">
        <v>6</v>
      </c>
      <c r="D293" s="9"/>
      <c r="E293" s="8"/>
      <c r="F293" s="31">
        <v>10000</v>
      </c>
    </row>
    <row r="294" spans="1:6" s="20" customFormat="1" ht="31.5">
      <c r="A294" s="28">
        <v>27</v>
      </c>
      <c r="B294" s="32" t="s">
        <v>151</v>
      </c>
      <c r="C294" s="30" t="s">
        <v>6</v>
      </c>
      <c r="D294" s="9"/>
      <c r="E294" s="8"/>
      <c r="F294" s="31">
        <v>5000</v>
      </c>
    </row>
    <row r="295" spans="1:6" s="20" customFormat="1" ht="31.5">
      <c r="A295" s="28">
        <v>28</v>
      </c>
      <c r="B295" s="32" t="s">
        <v>152</v>
      </c>
      <c r="C295" s="30" t="s">
        <v>6</v>
      </c>
      <c r="D295" s="9"/>
      <c r="E295" s="8"/>
      <c r="F295" s="31">
        <v>5000</v>
      </c>
    </row>
    <row r="296" spans="1:6" s="20" customFormat="1" ht="31.5">
      <c r="A296" s="28">
        <v>29</v>
      </c>
      <c r="B296" s="71" t="s">
        <v>153</v>
      </c>
      <c r="C296" s="30" t="s">
        <v>6</v>
      </c>
      <c r="D296" s="9"/>
      <c r="E296" s="8"/>
      <c r="F296" s="31">
        <v>15000</v>
      </c>
    </row>
    <row r="297" spans="1:6" s="20" customFormat="1" ht="24.75" customHeight="1">
      <c r="A297" s="28">
        <v>30</v>
      </c>
      <c r="B297" s="32" t="s">
        <v>154</v>
      </c>
      <c r="C297" s="30" t="s">
        <v>6</v>
      </c>
      <c r="D297" s="9">
        <v>2993.7</v>
      </c>
      <c r="E297" s="8">
        <v>9344</v>
      </c>
      <c r="F297" s="31"/>
    </row>
    <row r="298" spans="1:6" s="20" customFormat="1" ht="31.5">
      <c r="A298" s="28">
        <v>31</v>
      </c>
      <c r="B298" s="32" t="s">
        <v>155</v>
      </c>
      <c r="C298" s="30" t="s">
        <v>6</v>
      </c>
      <c r="D298" s="9">
        <v>59559.7</v>
      </c>
      <c r="E298" s="8">
        <v>17271.5</v>
      </c>
      <c r="F298" s="31"/>
    </row>
    <row r="299" spans="1:6" s="20" customFormat="1" ht="31.5">
      <c r="A299" s="28">
        <v>32</v>
      </c>
      <c r="B299" s="32" t="s">
        <v>156</v>
      </c>
      <c r="C299" s="30" t="s">
        <v>6</v>
      </c>
      <c r="D299" s="9"/>
      <c r="E299" s="8"/>
      <c r="F299" s="31">
        <v>15000</v>
      </c>
    </row>
    <row r="300" spans="1:6" s="20" customFormat="1" ht="31.5">
      <c r="A300" s="28">
        <v>33</v>
      </c>
      <c r="B300" s="32" t="s">
        <v>157</v>
      </c>
      <c r="C300" s="30" t="s">
        <v>6</v>
      </c>
      <c r="D300" s="9">
        <v>16854.3</v>
      </c>
      <c r="E300" s="8">
        <v>125000</v>
      </c>
      <c r="F300" s="31">
        <v>38000</v>
      </c>
    </row>
    <row r="301" spans="1:6" s="20" customFormat="1" ht="31.5">
      <c r="A301" s="28">
        <v>34</v>
      </c>
      <c r="B301" s="32" t="s">
        <v>158</v>
      </c>
      <c r="C301" s="30" t="s">
        <v>6</v>
      </c>
      <c r="D301" s="9"/>
      <c r="E301" s="8"/>
      <c r="F301" s="31">
        <v>5000</v>
      </c>
    </row>
    <row r="302" spans="1:6" s="20" customFormat="1" ht="23.25" customHeight="1">
      <c r="A302" s="28">
        <v>35</v>
      </c>
      <c r="B302" s="32" t="s">
        <v>159</v>
      </c>
      <c r="C302" s="30" t="s">
        <v>6</v>
      </c>
      <c r="D302" s="9"/>
      <c r="E302" s="8">
        <v>9895.2999999999993</v>
      </c>
      <c r="F302" s="31">
        <v>30000</v>
      </c>
    </row>
    <row r="303" spans="1:6" s="20" customFormat="1" ht="31.5">
      <c r="A303" s="28">
        <v>36</v>
      </c>
      <c r="B303" s="32" t="s">
        <v>160</v>
      </c>
      <c r="C303" s="30" t="s">
        <v>6</v>
      </c>
      <c r="D303" s="9"/>
      <c r="E303" s="8"/>
      <c r="F303" s="31">
        <v>5000</v>
      </c>
    </row>
    <row r="304" spans="1:6" s="20" customFormat="1" ht="31.5">
      <c r="A304" s="28">
        <v>37</v>
      </c>
      <c r="B304" s="32" t="s">
        <v>161</v>
      </c>
      <c r="C304" s="30" t="s">
        <v>6</v>
      </c>
      <c r="D304" s="9"/>
      <c r="E304" s="8"/>
      <c r="F304" s="31">
        <v>5000</v>
      </c>
    </row>
    <row r="305" spans="1:6" s="20" customFormat="1" ht="31.5">
      <c r="A305" s="28">
        <v>38</v>
      </c>
      <c r="B305" s="65" t="s">
        <v>162</v>
      </c>
      <c r="C305" s="30" t="s">
        <v>6</v>
      </c>
      <c r="D305" s="9">
        <v>32926</v>
      </c>
      <c r="E305" s="8"/>
      <c r="F305" s="31"/>
    </row>
    <row r="306" spans="1:6" s="20" customFormat="1" ht="48" thickBot="1">
      <c r="A306" s="72">
        <v>39</v>
      </c>
      <c r="B306" s="73" t="s">
        <v>9</v>
      </c>
      <c r="C306" s="74" t="s">
        <v>6</v>
      </c>
      <c r="D306" s="75"/>
      <c r="E306" s="75"/>
      <c r="F306" s="76">
        <v>5000</v>
      </c>
    </row>
    <row r="307" spans="1:6" s="20" customFormat="1" ht="16.5" thickBot="1">
      <c r="A307" s="77"/>
      <c r="B307" s="78" t="s">
        <v>10</v>
      </c>
      <c r="C307" s="79"/>
      <c r="D307" s="80">
        <f>D270+D271+D272+D273+D274+D275+D277+D279+D280+D282+D283+D286+D287+D297+D298+D300+D305</f>
        <v>659787.5</v>
      </c>
      <c r="E307" s="80">
        <f>E270+E271+E272+E274+E276+E277+E285+E286+E287+E291+E297+E298+E300+E302</f>
        <v>430948.6</v>
      </c>
      <c r="F307" s="18">
        <f>F276+F277+F278+F281+F284+F285+F286+F288+F289+F290+F291+F292+F293+F294+F295+F296+F299+F300+F301+F302+F303+F304+F306</f>
        <v>397335.9</v>
      </c>
    </row>
    <row r="308" spans="1:6" s="20" customFormat="1" ht="16.5" thickBot="1">
      <c r="A308" s="81"/>
      <c r="B308" s="160" t="s">
        <v>11</v>
      </c>
      <c r="C308" s="160"/>
      <c r="D308" s="160"/>
      <c r="E308" s="160"/>
      <c r="F308" s="161"/>
    </row>
    <row r="309" spans="1:6" s="20" customFormat="1" ht="47.25">
      <c r="A309" s="28">
        <v>1</v>
      </c>
      <c r="B309" s="32" t="s">
        <v>163</v>
      </c>
      <c r="C309" s="30" t="s">
        <v>6</v>
      </c>
      <c r="D309" s="82">
        <v>20.100000000000001</v>
      </c>
      <c r="E309" s="82"/>
      <c r="F309" s="31"/>
    </row>
    <row r="310" spans="1:6" s="20" customFormat="1" ht="55.5" customHeight="1">
      <c r="A310" s="83">
        <v>2</v>
      </c>
      <c r="B310" s="32" t="s">
        <v>164</v>
      </c>
      <c r="C310" s="30" t="s">
        <v>6</v>
      </c>
      <c r="D310" s="82">
        <v>925.2</v>
      </c>
      <c r="E310" s="10"/>
      <c r="F310" s="31"/>
    </row>
    <row r="311" spans="1:6" s="20" customFormat="1" ht="47.25">
      <c r="A311" s="28">
        <v>3</v>
      </c>
      <c r="B311" s="84" t="s">
        <v>165</v>
      </c>
      <c r="C311" s="30" t="s">
        <v>6</v>
      </c>
      <c r="D311" s="8">
        <v>640.5</v>
      </c>
      <c r="E311" s="8"/>
      <c r="F311" s="31"/>
    </row>
    <row r="312" spans="1:6" s="20" customFormat="1" ht="66" customHeight="1">
      <c r="A312" s="83">
        <v>4</v>
      </c>
      <c r="B312" s="84" t="s">
        <v>166</v>
      </c>
      <c r="C312" s="30" t="s">
        <v>6</v>
      </c>
      <c r="D312" s="8">
        <v>1968.6</v>
      </c>
      <c r="E312" s="8"/>
      <c r="F312" s="31"/>
    </row>
    <row r="313" spans="1:6" s="20" customFormat="1" ht="47.25">
      <c r="A313" s="28">
        <v>5</v>
      </c>
      <c r="B313" s="84" t="s">
        <v>167</v>
      </c>
      <c r="C313" s="30" t="s">
        <v>6</v>
      </c>
      <c r="D313" s="8">
        <v>2825.1</v>
      </c>
      <c r="E313" s="8"/>
      <c r="F313" s="31"/>
    </row>
    <row r="314" spans="1:6" s="20" customFormat="1" ht="63">
      <c r="A314" s="83">
        <v>6</v>
      </c>
      <c r="B314" s="32" t="s">
        <v>168</v>
      </c>
      <c r="C314" s="30" t="s">
        <v>6</v>
      </c>
      <c r="D314" s="9">
        <v>2894.5</v>
      </c>
      <c r="E314" s="8"/>
      <c r="F314" s="31"/>
    </row>
    <row r="315" spans="1:6" s="20" customFormat="1" ht="47.25">
      <c r="A315" s="28">
        <v>7</v>
      </c>
      <c r="B315" s="85" t="s">
        <v>169</v>
      </c>
      <c r="C315" s="30" t="s">
        <v>6</v>
      </c>
      <c r="D315" s="9">
        <v>647.20000000000005</v>
      </c>
      <c r="E315" s="8"/>
      <c r="F315" s="31"/>
    </row>
    <row r="316" spans="1:6" s="20" customFormat="1" ht="31.5">
      <c r="A316" s="83">
        <v>8</v>
      </c>
      <c r="B316" s="85" t="s">
        <v>170</v>
      </c>
      <c r="C316" s="30" t="s">
        <v>6</v>
      </c>
      <c r="D316" s="9">
        <v>1618.2</v>
      </c>
      <c r="E316" s="8"/>
      <c r="F316" s="31"/>
    </row>
    <row r="317" spans="1:6" s="20" customFormat="1" ht="31.5">
      <c r="A317" s="28">
        <v>9</v>
      </c>
      <c r="B317" s="84" t="s">
        <v>171</v>
      </c>
      <c r="C317" s="30" t="s">
        <v>6</v>
      </c>
      <c r="D317" s="9">
        <v>5338.9</v>
      </c>
      <c r="E317" s="8"/>
      <c r="F317" s="31"/>
    </row>
    <row r="318" spans="1:6" s="20" customFormat="1" ht="47.25">
      <c r="A318" s="83">
        <v>10</v>
      </c>
      <c r="B318" s="84" t="s">
        <v>172</v>
      </c>
      <c r="C318" s="30" t="s">
        <v>6</v>
      </c>
      <c r="D318" s="9">
        <v>456</v>
      </c>
      <c r="E318" s="8"/>
      <c r="F318" s="31"/>
    </row>
    <row r="319" spans="1:6" s="20" customFormat="1" ht="78.75">
      <c r="A319" s="28">
        <v>11</v>
      </c>
      <c r="B319" s="84" t="s">
        <v>173</v>
      </c>
      <c r="C319" s="30" t="s">
        <v>6</v>
      </c>
      <c r="D319" s="9">
        <v>953.7</v>
      </c>
      <c r="E319" s="9"/>
      <c r="F319" s="31"/>
    </row>
    <row r="320" spans="1:6" s="20" customFormat="1" ht="31.5">
      <c r="A320" s="83">
        <v>12</v>
      </c>
      <c r="B320" s="86" t="s">
        <v>174</v>
      </c>
      <c r="C320" s="30" t="s">
        <v>6</v>
      </c>
      <c r="D320" s="9">
        <v>5395.6</v>
      </c>
      <c r="E320" s="10"/>
      <c r="F320" s="31"/>
    </row>
    <row r="321" spans="1:6" s="20" customFormat="1" ht="47.25">
      <c r="A321" s="28">
        <v>13</v>
      </c>
      <c r="B321" s="87" t="s">
        <v>175</v>
      </c>
      <c r="C321" s="30" t="s">
        <v>6</v>
      </c>
      <c r="D321" s="9">
        <v>7138</v>
      </c>
      <c r="E321" s="8"/>
      <c r="F321" s="31"/>
    </row>
    <row r="322" spans="1:6" s="20" customFormat="1" ht="47.25">
      <c r="A322" s="83">
        <v>14</v>
      </c>
      <c r="B322" s="88" t="s">
        <v>12</v>
      </c>
      <c r="C322" s="30" t="s">
        <v>6</v>
      </c>
      <c r="D322" s="9">
        <v>935.9</v>
      </c>
      <c r="E322" s="11"/>
      <c r="F322" s="31"/>
    </row>
    <row r="323" spans="1:6" s="20" customFormat="1" ht="78.75">
      <c r="A323" s="28">
        <v>15</v>
      </c>
      <c r="B323" s="89" t="s">
        <v>176</v>
      </c>
      <c r="C323" s="30" t="s">
        <v>6</v>
      </c>
      <c r="D323" s="9">
        <v>62.4</v>
      </c>
      <c r="E323" s="12"/>
      <c r="F323" s="31"/>
    </row>
    <row r="324" spans="1:6" s="20" customFormat="1" ht="63">
      <c r="A324" s="83">
        <v>16</v>
      </c>
      <c r="B324" s="86" t="s">
        <v>177</v>
      </c>
      <c r="C324" s="30" t="s">
        <v>6</v>
      </c>
      <c r="D324" s="9">
        <v>2135.6999999999998</v>
      </c>
      <c r="E324" s="12"/>
      <c r="F324" s="31"/>
    </row>
    <row r="325" spans="1:6" s="20" customFormat="1" ht="81" customHeight="1">
      <c r="A325" s="28">
        <v>17</v>
      </c>
      <c r="B325" s="90" t="s">
        <v>178</v>
      </c>
      <c r="C325" s="30" t="s">
        <v>6</v>
      </c>
      <c r="D325" s="9">
        <v>1456</v>
      </c>
      <c r="E325" s="12"/>
      <c r="F325" s="31"/>
    </row>
    <row r="326" spans="1:6" s="20" customFormat="1" ht="47.25">
      <c r="A326" s="83">
        <v>18</v>
      </c>
      <c r="B326" s="90" t="s">
        <v>179</v>
      </c>
      <c r="C326" s="30" t="s">
        <v>6</v>
      </c>
      <c r="D326" s="151">
        <v>259.8</v>
      </c>
      <c r="E326" s="154"/>
      <c r="F326" s="157"/>
    </row>
    <row r="327" spans="1:6" s="20" customFormat="1" ht="63">
      <c r="A327" s="28">
        <v>19</v>
      </c>
      <c r="B327" s="90" t="s">
        <v>180</v>
      </c>
      <c r="C327" s="30" t="s">
        <v>6</v>
      </c>
      <c r="D327" s="152"/>
      <c r="E327" s="155"/>
      <c r="F327" s="158"/>
    </row>
    <row r="328" spans="1:6" s="20" customFormat="1" ht="47.25">
      <c r="A328" s="83">
        <v>20</v>
      </c>
      <c r="B328" s="90" t="s">
        <v>181</v>
      </c>
      <c r="C328" s="30" t="s">
        <v>6</v>
      </c>
      <c r="D328" s="153"/>
      <c r="E328" s="156"/>
      <c r="F328" s="159"/>
    </row>
    <row r="329" spans="1:6" s="20" customFormat="1" ht="47.25">
      <c r="A329" s="28">
        <v>21</v>
      </c>
      <c r="B329" s="86" t="s">
        <v>182</v>
      </c>
      <c r="C329" s="30" t="s">
        <v>6</v>
      </c>
      <c r="D329" s="9">
        <v>1158.5</v>
      </c>
      <c r="E329" s="12"/>
      <c r="F329" s="31"/>
    </row>
    <row r="330" spans="1:6" s="20" customFormat="1" ht="63">
      <c r="A330" s="83">
        <v>22</v>
      </c>
      <c r="B330" s="86" t="s">
        <v>183</v>
      </c>
      <c r="C330" s="30" t="s">
        <v>6</v>
      </c>
      <c r="D330" s="154">
        <v>731.2</v>
      </c>
      <c r="E330" s="154"/>
      <c r="F330" s="157"/>
    </row>
    <row r="331" spans="1:6" s="20" customFormat="1" ht="47.25">
      <c r="A331" s="28">
        <v>23</v>
      </c>
      <c r="B331" s="32" t="s">
        <v>184</v>
      </c>
      <c r="C331" s="30" t="s">
        <v>6</v>
      </c>
      <c r="D331" s="156"/>
      <c r="E331" s="156"/>
      <c r="F331" s="159"/>
    </row>
    <row r="332" spans="1:6" s="20" customFormat="1" ht="63">
      <c r="A332" s="83">
        <v>24</v>
      </c>
      <c r="B332" s="32" t="s">
        <v>185</v>
      </c>
      <c r="C332" s="30" t="s">
        <v>6</v>
      </c>
      <c r="D332" s="9">
        <v>507.1</v>
      </c>
      <c r="E332" s="9"/>
      <c r="F332" s="31"/>
    </row>
    <row r="333" spans="1:6" s="20" customFormat="1" ht="47.25">
      <c r="A333" s="28">
        <v>25</v>
      </c>
      <c r="B333" s="32" t="s">
        <v>186</v>
      </c>
      <c r="C333" s="30" t="s">
        <v>6</v>
      </c>
      <c r="D333" s="9">
        <v>2789.5</v>
      </c>
      <c r="E333" s="12">
        <v>4992.8</v>
      </c>
      <c r="F333" s="91"/>
    </row>
    <row r="334" spans="1:6" s="20" customFormat="1" ht="47.25">
      <c r="A334" s="83">
        <v>26</v>
      </c>
      <c r="B334" s="32" t="s">
        <v>187</v>
      </c>
      <c r="C334" s="30" t="s">
        <v>6</v>
      </c>
      <c r="D334" s="9">
        <v>3093</v>
      </c>
      <c r="E334" s="12">
        <v>5495.9</v>
      </c>
      <c r="F334" s="91"/>
    </row>
    <row r="335" spans="1:6" s="20" customFormat="1" ht="47.25">
      <c r="A335" s="28">
        <v>27</v>
      </c>
      <c r="B335" s="32" t="s">
        <v>188</v>
      </c>
      <c r="C335" s="30" t="s">
        <v>6</v>
      </c>
      <c r="D335" s="9">
        <v>3587</v>
      </c>
      <c r="E335" s="12">
        <v>7239.4</v>
      </c>
      <c r="F335" s="91"/>
    </row>
    <row r="336" spans="1:6" s="20" customFormat="1" ht="47.25">
      <c r="A336" s="83">
        <v>28</v>
      </c>
      <c r="B336" s="32" t="s">
        <v>189</v>
      </c>
      <c r="C336" s="30" t="s">
        <v>6</v>
      </c>
      <c r="D336" s="12">
        <v>5006.2</v>
      </c>
      <c r="E336" s="12">
        <v>9296</v>
      </c>
      <c r="F336" s="31"/>
    </row>
    <row r="337" spans="1:6" s="20" customFormat="1" ht="78.75">
      <c r="A337" s="28">
        <v>29</v>
      </c>
      <c r="B337" s="32" t="s">
        <v>190</v>
      </c>
      <c r="C337" s="30" t="s">
        <v>6</v>
      </c>
      <c r="D337" s="9">
        <v>645.4</v>
      </c>
      <c r="E337" s="12">
        <v>3632.5</v>
      </c>
      <c r="F337" s="31"/>
    </row>
    <row r="338" spans="1:6" s="20" customFormat="1" ht="63">
      <c r="A338" s="83">
        <v>30</v>
      </c>
      <c r="B338" s="32" t="s">
        <v>191</v>
      </c>
      <c r="C338" s="30" t="s">
        <v>6</v>
      </c>
      <c r="D338" s="9">
        <v>558.20000000000005</v>
      </c>
      <c r="E338" s="12">
        <v>2274.1</v>
      </c>
      <c r="F338" s="31"/>
    </row>
    <row r="339" spans="1:6" s="20" customFormat="1" ht="31.5">
      <c r="A339" s="28">
        <v>31</v>
      </c>
      <c r="B339" s="32" t="s">
        <v>192</v>
      </c>
      <c r="C339" s="30" t="s">
        <v>6</v>
      </c>
      <c r="D339" s="82"/>
      <c r="E339" s="10">
        <v>794.9</v>
      </c>
      <c r="F339" s="31"/>
    </row>
    <row r="340" spans="1:6" s="20" customFormat="1" ht="47.25">
      <c r="A340" s="83">
        <v>32</v>
      </c>
      <c r="B340" s="32" t="s">
        <v>13</v>
      </c>
      <c r="C340" s="30" t="s">
        <v>6</v>
      </c>
      <c r="D340" s="12"/>
      <c r="E340" s="12">
        <v>824</v>
      </c>
      <c r="F340" s="31"/>
    </row>
    <row r="341" spans="1:6" s="20" customFormat="1" ht="47.25">
      <c r="A341" s="28">
        <v>33</v>
      </c>
      <c r="B341" s="32" t="s">
        <v>193</v>
      </c>
      <c r="C341" s="30" t="s">
        <v>6</v>
      </c>
      <c r="D341" s="12"/>
      <c r="E341" s="12">
        <v>1339.9</v>
      </c>
      <c r="F341" s="31"/>
    </row>
    <row r="342" spans="1:6" s="20" customFormat="1" ht="63">
      <c r="A342" s="83">
        <v>34</v>
      </c>
      <c r="B342" s="32" t="s">
        <v>194</v>
      </c>
      <c r="C342" s="30" t="s">
        <v>6</v>
      </c>
      <c r="D342" s="12"/>
      <c r="E342" s="12">
        <v>222.3</v>
      </c>
      <c r="F342" s="31"/>
    </row>
    <row r="343" spans="1:6" s="20" customFormat="1" ht="47.25">
      <c r="A343" s="28">
        <v>35</v>
      </c>
      <c r="B343" s="32" t="s">
        <v>195</v>
      </c>
      <c r="C343" s="30" t="s">
        <v>6</v>
      </c>
      <c r="D343" s="12"/>
      <c r="E343" s="12">
        <v>1680.4</v>
      </c>
      <c r="F343" s="31"/>
    </row>
    <row r="344" spans="1:6" s="20" customFormat="1" ht="31.5">
      <c r="A344" s="83">
        <v>36</v>
      </c>
      <c r="B344" s="90" t="s">
        <v>14</v>
      </c>
      <c r="C344" s="30" t="s">
        <v>6</v>
      </c>
      <c r="D344" s="82"/>
      <c r="E344" s="13">
        <v>111.6</v>
      </c>
      <c r="F344" s="31"/>
    </row>
    <row r="345" spans="1:6" s="20" customFormat="1" ht="63">
      <c r="A345" s="28">
        <v>37</v>
      </c>
      <c r="B345" s="90" t="s">
        <v>196</v>
      </c>
      <c r="C345" s="30" t="s">
        <v>6</v>
      </c>
      <c r="D345" s="82"/>
      <c r="E345" s="13">
        <v>433.2</v>
      </c>
      <c r="F345" s="31"/>
    </row>
    <row r="346" spans="1:6" s="20" customFormat="1" ht="94.5">
      <c r="A346" s="83">
        <v>38</v>
      </c>
      <c r="B346" s="87" t="s">
        <v>197</v>
      </c>
      <c r="C346" s="30" t="s">
        <v>6</v>
      </c>
      <c r="D346" s="9"/>
      <c r="E346" s="8">
        <v>350.2</v>
      </c>
      <c r="F346" s="31"/>
    </row>
    <row r="347" spans="1:6" s="20" customFormat="1" ht="47.25">
      <c r="A347" s="28">
        <v>39</v>
      </c>
      <c r="B347" s="92" t="s">
        <v>198</v>
      </c>
      <c r="C347" s="30" t="s">
        <v>6</v>
      </c>
      <c r="D347" s="9"/>
      <c r="E347" s="12">
        <v>3482.9</v>
      </c>
      <c r="F347" s="31"/>
    </row>
    <row r="348" spans="1:6" s="20" customFormat="1" ht="47.25">
      <c r="A348" s="83">
        <v>40</v>
      </c>
      <c r="B348" s="86" t="s">
        <v>199</v>
      </c>
      <c r="C348" s="30" t="s">
        <v>6</v>
      </c>
      <c r="D348" s="9"/>
      <c r="E348" s="12">
        <v>3907.1</v>
      </c>
      <c r="F348" s="31"/>
    </row>
    <row r="349" spans="1:6" s="20" customFormat="1" ht="31.5">
      <c r="A349" s="28">
        <v>41</v>
      </c>
      <c r="B349" s="86" t="s">
        <v>200</v>
      </c>
      <c r="C349" s="30" t="s">
        <v>6</v>
      </c>
      <c r="D349" s="9"/>
      <c r="E349" s="12">
        <v>332.3</v>
      </c>
      <c r="F349" s="31"/>
    </row>
    <row r="350" spans="1:6" s="20" customFormat="1" ht="47.25">
      <c r="A350" s="83">
        <v>42</v>
      </c>
      <c r="B350" s="93" t="s">
        <v>201</v>
      </c>
      <c r="C350" s="30" t="s">
        <v>6</v>
      </c>
      <c r="D350" s="9"/>
      <c r="E350" s="13">
        <v>1193.3</v>
      </c>
      <c r="F350" s="31"/>
    </row>
    <row r="351" spans="1:6" s="20" customFormat="1" ht="31.5">
      <c r="A351" s="28">
        <v>43</v>
      </c>
      <c r="B351" s="93" t="s">
        <v>202</v>
      </c>
      <c r="C351" s="30" t="s">
        <v>6</v>
      </c>
      <c r="D351" s="9"/>
      <c r="E351" s="13">
        <v>129.4</v>
      </c>
      <c r="F351" s="31"/>
    </row>
    <row r="352" spans="1:6" s="20" customFormat="1" ht="47.25">
      <c r="A352" s="83">
        <v>44</v>
      </c>
      <c r="B352" s="93" t="s">
        <v>203</v>
      </c>
      <c r="C352" s="30" t="s">
        <v>6</v>
      </c>
      <c r="D352" s="9"/>
      <c r="E352" s="13">
        <v>419.1</v>
      </c>
      <c r="F352" s="31"/>
    </row>
    <row r="353" spans="1:6" s="20" customFormat="1" ht="47.25">
      <c r="A353" s="28">
        <v>45</v>
      </c>
      <c r="B353" s="93" t="s">
        <v>204</v>
      </c>
      <c r="C353" s="30" t="s">
        <v>6</v>
      </c>
      <c r="D353" s="9"/>
      <c r="E353" s="13">
        <v>307.89999999999998</v>
      </c>
      <c r="F353" s="31"/>
    </row>
    <row r="354" spans="1:6" s="20" customFormat="1" ht="63">
      <c r="A354" s="83">
        <v>46</v>
      </c>
      <c r="B354" s="32" t="s">
        <v>205</v>
      </c>
      <c r="C354" s="30" t="s">
        <v>6</v>
      </c>
      <c r="D354" s="9"/>
      <c r="E354" s="12">
        <v>703.6</v>
      </c>
      <c r="F354" s="31"/>
    </row>
    <row r="355" spans="1:6" s="20" customFormat="1" ht="63">
      <c r="A355" s="28">
        <v>47</v>
      </c>
      <c r="B355" s="86" t="s">
        <v>206</v>
      </c>
      <c r="C355" s="30" t="s">
        <v>6</v>
      </c>
      <c r="D355" s="9"/>
      <c r="E355" s="12">
        <v>1969.5</v>
      </c>
      <c r="F355" s="31"/>
    </row>
    <row r="356" spans="1:6" s="20" customFormat="1" ht="47.25">
      <c r="A356" s="83">
        <v>48</v>
      </c>
      <c r="B356" s="32" t="s">
        <v>207</v>
      </c>
      <c r="C356" s="30" t="s">
        <v>6</v>
      </c>
      <c r="D356" s="9"/>
      <c r="E356" s="12">
        <v>1049.8</v>
      </c>
      <c r="F356" s="31"/>
    </row>
    <row r="357" spans="1:6" s="20" customFormat="1" ht="63">
      <c r="A357" s="28">
        <v>49</v>
      </c>
      <c r="B357" s="93" t="s">
        <v>208</v>
      </c>
      <c r="C357" s="30" t="s">
        <v>6</v>
      </c>
      <c r="D357" s="82"/>
      <c r="E357" s="10">
        <v>586.6</v>
      </c>
      <c r="F357" s="94">
        <v>3492</v>
      </c>
    </row>
    <row r="358" spans="1:6" s="20" customFormat="1" ht="31.5">
      <c r="A358" s="83">
        <v>50</v>
      </c>
      <c r="B358" s="45" t="s">
        <v>209</v>
      </c>
      <c r="C358" s="30" t="s">
        <v>6</v>
      </c>
      <c r="D358" s="9">
        <v>2735.4</v>
      </c>
      <c r="E358" s="8"/>
      <c r="F358" s="31"/>
    </row>
    <row r="359" spans="1:6" s="20" customFormat="1" ht="31.5">
      <c r="A359" s="28">
        <v>51</v>
      </c>
      <c r="B359" s="32" t="s">
        <v>210</v>
      </c>
      <c r="C359" s="30" t="s">
        <v>6</v>
      </c>
      <c r="D359" s="9">
        <v>1878.3</v>
      </c>
      <c r="E359" s="10"/>
      <c r="F359" s="31"/>
    </row>
    <row r="360" spans="1:6" s="20" customFormat="1" ht="63">
      <c r="A360" s="83">
        <v>52</v>
      </c>
      <c r="B360" s="84" t="s">
        <v>211</v>
      </c>
      <c r="C360" s="30" t="s">
        <v>6</v>
      </c>
      <c r="D360" s="9">
        <v>777.7</v>
      </c>
      <c r="E360" s="8">
        <v>1884.7</v>
      </c>
      <c r="F360" s="31">
        <v>3308.1</v>
      </c>
    </row>
    <row r="361" spans="1:6" s="20" customFormat="1" ht="63">
      <c r="A361" s="28">
        <v>53</v>
      </c>
      <c r="B361" s="93" t="s">
        <v>212</v>
      </c>
      <c r="C361" s="30" t="s">
        <v>6</v>
      </c>
      <c r="D361" s="82"/>
      <c r="E361" s="10"/>
      <c r="F361" s="94">
        <v>1550.2</v>
      </c>
    </row>
    <row r="362" spans="1:6" s="20" customFormat="1" ht="31.5">
      <c r="A362" s="83">
        <v>54</v>
      </c>
      <c r="B362" s="93" t="s">
        <v>213</v>
      </c>
      <c r="C362" s="30" t="s">
        <v>6</v>
      </c>
      <c r="D362" s="82"/>
      <c r="E362" s="10"/>
      <c r="F362" s="94">
        <v>527.20000000000005</v>
      </c>
    </row>
    <row r="363" spans="1:6" s="20" customFormat="1" ht="31.5">
      <c r="A363" s="28">
        <v>55</v>
      </c>
      <c r="B363" s="32" t="s">
        <v>214</v>
      </c>
      <c r="C363" s="30" t="s">
        <v>6</v>
      </c>
      <c r="D363" s="12"/>
      <c r="E363" s="12"/>
      <c r="F363" s="31">
        <v>920.8</v>
      </c>
    </row>
    <row r="364" spans="1:6" s="20" customFormat="1" ht="63">
      <c r="A364" s="83">
        <v>56</v>
      </c>
      <c r="B364" s="93" t="s">
        <v>215</v>
      </c>
      <c r="C364" s="30" t="s">
        <v>6</v>
      </c>
      <c r="D364" s="82"/>
      <c r="E364" s="10"/>
      <c r="F364" s="94">
        <v>3812.4</v>
      </c>
    </row>
    <row r="365" spans="1:6" s="20" customFormat="1" ht="47.25">
      <c r="A365" s="28">
        <v>57</v>
      </c>
      <c r="B365" s="84" t="s">
        <v>216</v>
      </c>
      <c r="C365" s="30" t="s">
        <v>6</v>
      </c>
      <c r="D365" s="8"/>
      <c r="E365" s="8"/>
      <c r="F365" s="31">
        <v>547.29999999999995</v>
      </c>
    </row>
    <row r="366" spans="1:6" s="20" customFormat="1" ht="47.25">
      <c r="A366" s="83">
        <v>58</v>
      </c>
      <c r="B366" s="32" t="s">
        <v>217</v>
      </c>
      <c r="C366" s="30" t="s">
        <v>6</v>
      </c>
      <c r="D366" s="9"/>
      <c r="E366" s="14"/>
      <c r="F366" s="31">
        <v>1369</v>
      </c>
    </row>
    <row r="367" spans="1:6" s="20" customFormat="1" ht="47.25">
      <c r="A367" s="28">
        <v>59</v>
      </c>
      <c r="B367" s="32" t="s">
        <v>218</v>
      </c>
      <c r="C367" s="30" t="s">
        <v>6</v>
      </c>
      <c r="D367" s="9"/>
      <c r="E367" s="14"/>
      <c r="F367" s="31">
        <v>1514.2</v>
      </c>
    </row>
    <row r="368" spans="1:6" s="20" customFormat="1" ht="47.25">
      <c r="A368" s="83">
        <v>60</v>
      </c>
      <c r="B368" s="32" t="s">
        <v>219</v>
      </c>
      <c r="C368" s="30" t="s">
        <v>6</v>
      </c>
      <c r="D368" s="9"/>
      <c r="E368" s="14"/>
      <c r="F368" s="31">
        <v>93.1</v>
      </c>
    </row>
    <row r="369" spans="1:6" s="20" customFormat="1" ht="63">
      <c r="A369" s="28">
        <v>61</v>
      </c>
      <c r="B369" s="32" t="s">
        <v>220</v>
      </c>
      <c r="C369" s="30" t="s">
        <v>6</v>
      </c>
      <c r="D369" s="9"/>
      <c r="E369" s="14"/>
      <c r="F369" s="31">
        <v>2000</v>
      </c>
    </row>
    <row r="370" spans="1:6" s="20" customFormat="1" ht="47.25">
      <c r="A370" s="83">
        <v>62</v>
      </c>
      <c r="B370" s="32" t="s">
        <v>221</v>
      </c>
      <c r="C370" s="30" t="s">
        <v>6</v>
      </c>
      <c r="D370" s="9"/>
      <c r="E370" s="14"/>
      <c r="F370" s="31">
        <v>1000</v>
      </c>
    </row>
    <row r="371" spans="1:6" s="20" customFormat="1" ht="47.25">
      <c r="A371" s="28">
        <v>63</v>
      </c>
      <c r="B371" s="32" t="s">
        <v>222</v>
      </c>
      <c r="C371" s="30" t="s">
        <v>6</v>
      </c>
      <c r="D371" s="9"/>
      <c r="E371" s="14"/>
      <c r="F371" s="31">
        <v>1000</v>
      </c>
    </row>
    <row r="372" spans="1:6" s="20" customFormat="1" ht="31.5">
      <c r="A372" s="83">
        <v>64</v>
      </c>
      <c r="B372" s="32" t="s">
        <v>223</v>
      </c>
      <c r="C372" s="30" t="s">
        <v>6</v>
      </c>
      <c r="D372" s="9"/>
      <c r="E372" s="14"/>
      <c r="F372" s="31">
        <v>1800</v>
      </c>
    </row>
    <row r="373" spans="1:6" s="20" customFormat="1" ht="31.5">
      <c r="A373" s="28">
        <v>65</v>
      </c>
      <c r="B373" s="32" t="s">
        <v>224</v>
      </c>
      <c r="C373" s="30" t="s">
        <v>6</v>
      </c>
      <c r="D373" s="9"/>
      <c r="E373" s="14"/>
      <c r="F373" s="31">
        <v>1000</v>
      </c>
    </row>
    <row r="374" spans="1:6" s="20" customFormat="1" ht="47.25">
      <c r="A374" s="83">
        <v>66</v>
      </c>
      <c r="B374" s="32" t="s">
        <v>225</v>
      </c>
      <c r="C374" s="30" t="s">
        <v>6</v>
      </c>
      <c r="D374" s="9"/>
      <c r="E374" s="14"/>
      <c r="F374" s="31">
        <v>200</v>
      </c>
    </row>
    <row r="375" spans="1:6" s="20" customFormat="1" ht="47.25">
      <c r="A375" s="28">
        <v>67</v>
      </c>
      <c r="B375" s="32" t="s">
        <v>226</v>
      </c>
      <c r="C375" s="30" t="s">
        <v>6</v>
      </c>
      <c r="D375" s="9"/>
      <c r="E375" s="14"/>
      <c r="F375" s="31">
        <v>100</v>
      </c>
    </row>
    <row r="376" spans="1:6" s="20" customFormat="1" ht="47.25">
      <c r="A376" s="83">
        <v>68</v>
      </c>
      <c r="B376" s="32" t="s">
        <v>227</v>
      </c>
      <c r="C376" s="30" t="s">
        <v>6</v>
      </c>
      <c r="D376" s="9"/>
      <c r="E376" s="14"/>
      <c r="F376" s="31">
        <v>100</v>
      </c>
    </row>
    <row r="377" spans="1:6" s="20" customFormat="1" ht="47.25">
      <c r="A377" s="28">
        <v>69</v>
      </c>
      <c r="B377" s="32" t="s">
        <v>228</v>
      </c>
      <c r="C377" s="30" t="s">
        <v>6</v>
      </c>
      <c r="D377" s="9"/>
      <c r="E377" s="14"/>
      <c r="F377" s="31">
        <v>100</v>
      </c>
    </row>
    <row r="378" spans="1:6" s="20" customFormat="1" ht="47.25">
      <c r="A378" s="83">
        <v>70</v>
      </c>
      <c r="B378" s="32" t="s">
        <v>229</v>
      </c>
      <c r="C378" s="30" t="s">
        <v>6</v>
      </c>
      <c r="D378" s="9"/>
      <c r="E378" s="14"/>
      <c r="F378" s="31">
        <v>85</v>
      </c>
    </row>
    <row r="379" spans="1:6" s="20" customFormat="1" ht="63" customHeight="1">
      <c r="A379" s="28">
        <v>71</v>
      </c>
      <c r="B379" s="32" t="s">
        <v>15</v>
      </c>
      <c r="C379" s="30" t="s">
        <v>6</v>
      </c>
      <c r="D379" s="9"/>
      <c r="E379" s="14"/>
      <c r="F379" s="31">
        <v>500</v>
      </c>
    </row>
    <row r="380" spans="1:6" s="20" customFormat="1" ht="31.5">
      <c r="A380" s="83">
        <v>72</v>
      </c>
      <c r="B380" s="32" t="s">
        <v>230</v>
      </c>
      <c r="C380" s="30" t="s">
        <v>6</v>
      </c>
      <c r="D380" s="9"/>
      <c r="E380" s="14"/>
      <c r="F380" s="31">
        <v>100</v>
      </c>
    </row>
    <row r="381" spans="1:6" s="20" customFormat="1" ht="47.25">
      <c r="A381" s="28">
        <v>73</v>
      </c>
      <c r="B381" s="32" t="s">
        <v>231</v>
      </c>
      <c r="C381" s="30" t="s">
        <v>6</v>
      </c>
      <c r="D381" s="9"/>
      <c r="E381" s="14"/>
      <c r="F381" s="31">
        <v>1156.2</v>
      </c>
    </row>
    <row r="382" spans="1:6" s="20" customFormat="1" ht="47.25">
      <c r="A382" s="83">
        <v>74</v>
      </c>
      <c r="B382" s="32" t="s">
        <v>232</v>
      </c>
      <c r="C382" s="30" t="s">
        <v>6</v>
      </c>
      <c r="D382" s="9"/>
      <c r="E382" s="14"/>
      <c r="F382" s="31">
        <v>150</v>
      </c>
    </row>
    <row r="383" spans="1:6" s="20" customFormat="1" ht="31.5">
      <c r="A383" s="28">
        <v>75</v>
      </c>
      <c r="B383" s="32" t="s">
        <v>233</v>
      </c>
      <c r="C383" s="30" t="s">
        <v>6</v>
      </c>
      <c r="D383" s="9"/>
      <c r="E383" s="14"/>
      <c r="F383" s="31">
        <v>150</v>
      </c>
    </row>
    <row r="384" spans="1:6" s="20" customFormat="1" ht="47.25">
      <c r="A384" s="83">
        <v>76</v>
      </c>
      <c r="B384" s="32" t="s">
        <v>234</v>
      </c>
      <c r="C384" s="30" t="s">
        <v>6</v>
      </c>
      <c r="D384" s="9"/>
      <c r="E384" s="14"/>
      <c r="F384" s="31">
        <v>389.1</v>
      </c>
    </row>
    <row r="385" spans="1:6" s="20" customFormat="1" ht="31.5">
      <c r="A385" s="28">
        <v>77</v>
      </c>
      <c r="B385" s="32" t="s">
        <v>235</v>
      </c>
      <c r="C385" s="30" t="s">
        <v>6</v>
      </c>
      <c r="D385" s="9"/>
      <c r="E385" s="14"/>
      <c r="F385" s="31">
        <v>1084.7</v>
      </c>
    </row>
    <row r="386" spans="1:6" s="20" customFormat="1" ht="47.25">
      <c r="A386" s="83">
        <v>78</v>
      </c>
      <c r="B386" s="32" t="s">
        <v>236</v>
      </c>
      <c r="C386" s="30" t="s">
        <v>6</v>
      </c>
      <c r="D386" s="9"/>
      <c r="E386" s="14"/>
      <c r="F386" s="31">
        <v>100</v>
      </c>
    </row>
    <row r="387" spans="1:6" s="20" customFormat="1" ht="47.25">
      <c r="A387" s="28">
        <v>79</v>
      </c>
      <c r="B387" s="32" t="s">
        <v>237</v>
      </c>
      <c r="C387" s="30" t="s">
        <v>6</v>
      </c>
      <c r="D387" s="9"/>
      <c r="E387" s="14"/>
      <c r="F387" s="31">
        <v>100</v>
      </c>
    </row>
    <row r="388" spans="1:6" s="20" customFormat="1" ht="47.25">
      <c r="A388" s="83">
        <v>80</v>
      </c>
      <c r="B388" s="32" t="s">
        <v>238</v>
      </c>
      <c r="C388" s="30" t="s">
        <v>6</v>
      </c>
      <c r="D388" s="9"/>
      <c r="E388" s="14"/>
      <c r="F388" s="31">
        <v>100</v>
      </c>
    </row>
    <row r="389" spans="1:6" s="20" customFormat="1" ht="31.5">
      <c r="A389" s="28">
        <v>81</v>
      </c>
      <c r="B389" s="32" t="s">
        <v>239</v>
      </c>
      <c r="C389" s="30" t="s">
        <v>6</v>
      </c>
      <c r="D389" s="9"/>
      <c r="E389" s="14"/>
      <c r="F389" s="31">
        <v>300</v>
      </c>
    </row>
    <row r="390" spans="1:6" s="20" customFormat="1" ht="31.5">
      <c r="A390" s="83">
        <v>82</v>
      </c>
      <c r="B390" s="32" t="s">
        <v>240</v>
      </c>
      <c r="C390" s="30" t="s">
        <v>6</v>
      </c>
      <c r="D390" s="9"/>
      <c r="E390" s="14"/>
      <c r="F390" s="31">
        <v>350</v>
      </c>
    </row>
    <row r="391" spans="1:6" s="20" customFormat="1" ht="47.25">
      <c r="A391" s="28">
        <v>83</v>
      </c>
      <c r="B391" s="32" t="s">
        <v>241</v>
      </c>
      <c r="C391" s="30" t="s">
        <v>6</v>
      </c>
      <c r="D391" s="9"/>
      <c r="E391" s="14"/>
      <c r="F391" s="31">
        <v>350</v>
      </c>
    </row>
    <row r="392" spans="1:6" s="20" customFormat="1" ht="47.25">
      <c r="A392" s="83">
        <v>84</v>
      </c>
      <c r="B392" s="32" t="s">
        <v>242</v>
      </c>
      <c r="C392" s="30" t="s">
        <v>6</v>
      </c>
      <c r="D392" s="9"/>
      <c r="E392" s="14"/>
      <c r="F392" s="31">
        <v>250</v>
      </c>
    </row>
    <row r="393" spans="1:6" s="20" customFormat="1" ht="31.5">
      <c r="A393" s="28">
        <v>85</v>
      </c>
      <c r="B393" s="32" t="s">
        <v>243</v>
      </c>
      <c r="C393" s="30" t="s">
        <v>6</v>
      </c>
      <c r="D393" s="9"/>
      <c r="E393" s="14"/>
      <c r="F393" s="31">
        <v>100</v>
      </c>
    </row>
    <row r="394" spans="1:6" s="20" customFormat="1" ht="31.5">
      <c r="A394" s="83">
        <v>86</v>
      </c>
      <c r="B394" s="32" t="s">
        <v>244</v>
      </c>
      <c r="C394" s="30" t="s">
        <v>6</v>
      </c>
      <c r="D394" s="9"/>
      <c r="E394" s="14"/>
      <c r="F394" s="31">
        <v>90</v>
      </c>
    </row>
    <row r="395" spans="1:6" s="20" customFormat="1" ht="31.5">
      <c r="A395" s="28">
        <v>87</v>
      </c>
      <c r="B395" s="32" t="s">
        <v>245</v>
      </c>
      <c r="C395" s="30" t="s">
        <v>6</v>
      </c>
      <c r="D395" s="9"/>
      <c r="E395" s="14"/>
      <c r="F395" s="31">
        <v>230</v>
      </c>
    </row>
    <row r="396" spans="1:6" s="20" customFormat="1" ht="31.5">
      <c r="A396" s="83">
        <v>88</v>
      </c>
      <c r="B396" s="32" t="s">
        <v>246</v>
      </c>
      <c r="C396" s="30" t="s">
        <v>6</v>
      </c>
      <c r="D396" s="9"/>
      <c r="E396" s="14"/>
      <c r="F396" s="31">
        <v>250</v>
      </c>
    </row>
    <row r="397" spans="1:6" s="20" customFormat="1" ht="31.5">
      <c r="A397" s="28">
        <v>89</v>
      </c>
      <c r="B397" s="32" t="s">
        <v>247</v>
      </c>
      <c r="C397" s="30" t="s">
        <v>6</v>
      </c>
      <c r="D397" s="9"/>
      <c r="E397" s="14"/>
      <c r="F397" s="31">
        <v>70</v>
      </c>
    </row>
    <row r="398" spans="1:6" s="20" customFormat="1" ht="47.25">
      <c r="A398" s="83">
        <v>90</v>
      </c>
      <c r="B398" s="32" t="s">
        <v>248</v>
      </c>
      <c r="C398" s="30" t="s">
        <v>6</v>
      </c>
      <c r="D398" s="9"/>
      <c r="E398" s="14"/>
      <c r="F398" s="31">
        <v>85</v>
      </c>
    </row>
    <row r="399" spans="1:6" s="20" customFormat="1" ht="47.25">
      <c r="A399" s="28">
        <v>91</v>
      </c>
      <c r="B399" s="32" t="s">
        <v>249</v>
      </c>
      <c r="C399" s="30" t="s">
        <v>6</v>
      </c>
      <c r="D399" s="9"/>
      <c r="E399" s="14"/>
      <c r="F399" s="31">
        <v>500</v>
      </c>
    </row>
    <row r="400" spans="1:6" s="20" customFormat="1" ht="31.5">
      <c r="A400" s="83">
        <v>92</v>
      </c>
      <c r="B400" s="32" t="s">
        <v>250</v>
      </c>
      <c r="C400" s="30" t="s">
        <v>6</v>
      </c>
      <c r="D400" s="9"/>
      <c r="E400" s="14"/>
      <c r="F400" s="31">
        <v>110</v>
      </c>
    </row>
    <row r="401" spans="1:6" s="20" customFormat="1" ht="47.25">
      <c r="A401" s="28">
        <v>93</v>
      </c>
      <c r="B401" s="32" t="s">
        <v>251</v>
      </c>
      <c r="C401" s="30" t="s">
        <v>6</v>
      </c>
      <c r="D401" s="9"/>
      <c r="E401" s="14"/>
      <c r="F401" s="31">
        <v>85</v>
      </c>
    </row>
    <row r="402" spans="1:6" s="20" customFormat="1" ht="66.75" customHeight="1">
      <c r="A402" s="83">
        <v>94</v>
      </c>
      <c r="B402" s="32" t="s">
        <v>252</v>
      </c>
      <c r="C402" s="30" t="s">
        <v>6</v>
      </c>
      <c r="D402" s="9"/>
      <c r="E402" s="14"/>
      <c r="F402" s="31">
        <v>750</v>
      </c>
    </row>
    <row r="403" spans="1:6" s="20" customFormat="1" ht="47.25">
      <c r="A403" s="28">
        <v>95</v>
      </c>
      <c r="B403" s="32" t="s">
        <v>253</v>
      </c>
      <c r="C403" s="30" t="s">
        <v>6</v>
      </c>
      <c r="D403" s="9"/>
      <c r="E403" s="14"/>
      <c r="F403" s="31">
        <v>350</v>
      </c>
    </row>
    <row r="404" spans="1:6" s="20" customFormat="1" ht="31.5">
      <c r="A404" s="83">
        <v>96</v>
      </c>
      <c r="B404" s="32" t="s">
        <v>16</v>
      </c>
      <c r="C404" s="30" t="s">
        <v>6</v>
      </c>
      <c r="D404" s="9"/>
      <c r="E404" s="14"/>
      <c r="F404" s="31">
        <v>416.1</v>
      </c>
    </row>
    <row r="405" spans="1:6" s="20" customFormat="1" ht="32.25" thickBot="1">
      <c r="A405" s="28">
        <v>97</v>
      </c>
      <c r="B405" s="95" t="s">
        <v>17</v>
      </c>
      <c r="C405" s="30" t="s">
        <v>6</v>
      </c>
      <c r="D405" s="96"/>
      <c r="E405" s="15"/>
      <c r="F405" s="97">
        <f>70+50+50+50+50+50+50+50</f>
        <v>420</v>
      </c>
    </row>
    <row r="406" spans="1:6" s="20" customFormat="1" ht="16.5" thickBot="1">
      <c r="A406" s="98"/>
      <c r="B406" s="99" t="s">
        <v>18</v>
      </c>
      <c r="C406" s="100"/>
      <c r="D406" s="16">
        <f>SUM(D309:D403)</f>
        <v>59138.9</v>
      </c>
      <c r="E406" s="17">
        <f>SUM(E309:E365)</f>
        <v>54653.4</v>
      </c>
      <c r="F406" s="18">
        <f>SUM(F309:F405)</f>
        <v>33055.4</v>
      </c>
    </row>
    <row r="407" spans="1:6" s="20" customFormat="1" ht="22.5" customHeight="1">
      <c r="A407" s="101"/>
      <c r="B407" s="102" t="s">
        <v>19</v>
      </c>
      <c r="C407" s="103"/>
      <c r="D407" s="19">
        <v>1030.7</v>
      </c>
      <c r="E407" s="13">
        <v>1252.5</v>
      </c>
      <c r="F407" s="94">
        <v>29128.5</v>
      </c>
    </row>
    <row r="408" spans="1:6" s="20" customFormat="1" ht="22.5" customHeight="1">
      <c r="A408" s="104"/>
      <c r="B408" s="105" t="s">
        <v>123</v>
      </c>
      <c r="C408" s="36"/>
      <c r="D408" s="14">
        <v>533.29999999999995</v>
      </c>
      <c r="E408" s="12">
        <v>220.9</v>
      </c>
      <c r="F408" s="31">
        <v>9223.7999999999993</v>
      </c>
    </row>
    <row r="409" spans="1:6" s="20" customFormat="1" ht="22.5" customHeight="1">
      <c r="A409" s="104"/>
      <c r="B409" s="105" t="s">
        <v>20</v>
      </c>
      <c r="C409" s="36"/>
      <c r="D409" s="14">
        <v>1868</v>
      </c>
      <c r="E409" s="12">
        <v>3335.5</v>
      </c>
      <c r="F409" s="31">
        <v>1883.4</v>
      </c>
    </row>
    <row r="410" spans="1:6" s="20" customFormat="1" ht="22.5" customHeight="1">
      <c r="A410" s="104"/>
      <c r="B410" s="105" t="s">
        <v>21</v>
      </c>
      <c r="C410" s="36"/>
      <c r="D410" s="14">
        <v>374.2</v>
      </c>
      <c r="E410" s="12"/>
      <c r="F410" s="31">
        <v>101.3</v>
      </c>
    </row>
    <row r="411" spans="1:6" s="20" customFormat="1" ht="22.5" customHeight="1">
      <c r="A411" s="104"/>
      <c r="B411" s="105" t="s">
        <v>22</v>
      </c>
      <c r="C411" s="36"/>
      <c r="D411" s="14">
        <v>2749.8</v>
      </c>
      <c r="E411" s="12">
        <v>1112.4000000000001</v>
      </c>
      <c r="F411" s="31">
        <v>1500</v>
      </c>
    </row>
    <row r="412" spans="1:6" s="20" customFormat="1" ht="22.5" customHeight="1" thickBot="1">
      <c r="A412" s="106"/>
      <c r="B412" s="107" t="s">
        <v>23</v>
      </c>
      <c r="C412" s="74"/>
      <c r="D412" s="108">
        <v>93.7</v>
      </c>
      <c r="E412" s="109">
        <v>726.6</v>
      </c>
      <c r="F412" s="76">
        <v>100</v>
      </c>
    </row>
    <row r="413" spans="1:6" s="20" customFormat="1" ht="16.5" thickBot="1">
      <c r="A413" s="110"/>
      <c r="B413" s="111" t="s">
        <v>24</v>
      </c>
      <c r="C413" s="112"/>
      <c r="D413" s="113">
        <f>SUM(D406:D412)</f>
        <v>65788.600000000006</v>
      </c>
      <c r="E413" s="114">
        <f>SUM(E406:E412)</f>
        <v>61301.3</v>
      </c>
      <c r="F413" s="18">
        <f>SUM(F406:F412)</f>
        <v>74992.399999999994</v>
      </c>
    </row>
    <row r="414" spans="1:6" s="20" customFormat="1" ht="16.5" thickBot="1">
      <c r="A414" s="148" t="s">
        <v>25</v>
      </c>
      <c r="B414" s="149"/>
      <c r="C414" s="149"/>
      <c r="D414" s="149"/>
      <c r="E414" s="149"/>
      <c r="F414" s="150"/>
    </row>
    <row r="415" spans="1:6" s="20" customFormat="1" ht="31.5">
      <c r="A415" s="83">
        <v>1</v>
      </c>
      <c r="B415" s="93" t="s">
        <v>26</v>
      </c>
      <c r="C415" s="103"/>
      <c r="D415" s="115"/>
      <c r="E415" s="116"/>
      <c r="F415" s="117"/>
    </row>
    <row r="416" spans="1:6" s="20" customFormat="1" ht="31.5">
      <c r="A416" s="28">
        <v>2</v>
      </c>
      <c r="B416" s="32" t="s">
        <v>27</v>
      </c>
      <c r="C416" s="36"/>
      <c r="D416" s="118"/>
      <c r="E416" s="119"/>
      <c r="F416" s="120"/>
    </row>
    <row r="417" spans="1:6" s="20" customFormat="1" ht="31.5">
      <c r="A417" s="28">
        <v>3</v>
      </c>
      <c r="B417" s="32" t="s">
        <v>28</v>
      </c>
      <c r="C417" s="36"/>
      <c r="D417" s="118"/>
      <c r="E417" s="119"/>
      <c r="F417" s="120"/>
    </row>
    <row r="418" spans="1:6" s="20" customFormat="1" ht="30" customHeight="1">
      <c r="A418" s="28">
        <v>4</v>
      </c>
      <c r="B418" s="32" t="s">
        <v>29</v>
      </c>
      <c r="C418" s="36"/>
      <c r="D418" s="118"/>
      <c r="E418" s="119"/>
      <c r="F418" s="120"/>
    </row>
    <row r="419" spans="1:6" s="20" customFormat="1" ht="30" customHeight="1">
      <c r="A419" s="28">
        <v>5</v>
      </c>
      <c r="B419" s="32" t="s">
        <v>30</v>
      </c>
      <c r="C419" s="36"/>
      <c r="D419" s="118"/>
      <c r="E419" s="119"/>
      <c r="F419" s="120"/>
    </row>
    <row r="420" spans="1:6" s="20" customFormat="1" ht="30" customHeight="1">
      <c r="A420" s="83">
        <v>6</v>
      </c>
      <c r="B420" s="93" t="s">
        <v>31</v>
      </c>
      <c r="C420" s="103"/>
      <c r="D420" s="82">
        <v>25000</v>
      </c>
      <c r="E420" s="10">
        <v>10000</v>
      </c>
      <c r="F420" s="120"/>
    </row>
    <row r="421" spans="1:6" s="20" customFormat="1" ht="30" customHeight="1">
      <c r="A421" s="36">
        <v>7</v>
      </c>
      <c r="B421" s="32" t="s">
        <v>32</v>
      </c>
      <c r="C421" s="36"/>
      <c r="D421" s="121"/>
      <c r="E421" s="121"/>
      <c r="F421" s="130"/>
    </row>
    <row r="422" spans="1:6" s="20" customFormat="1" ht="30" customHeight="1">
      <c r="A422" s="36">
        <v>8</v>
      </c>
      <c r="B422" s="32" t="s">
        <v>33</v>
      </c>
      <c r="C422" s="36"/>
      <c r="D422" s="121"/>
      <c r="E422" s="121"/>
      <c r="F422" s="130"/>
    </row>
    <row r="423" spans="1:6" s="20" customFormat="1" ht="30" customHeight="1">
      <c r="A423" s="36">
        <v>9</v>
      </c>
      <c r="B423" s="32" t="s">
        <v>34</v>
      </c>
      <c r="C423" s="36"/>
      <c r="D423" s="131">
        <v>10000</v>
      </c>
      <c r="E423" s="9">
        <v>2600</v>
      </c>
      <c r="F423" s="130"/>
    </row>
    <row r="424" spans="1:6" s="20" customFormat="1" ht="30" customHeight="1">
      <c r="A424" s="36"/>
      <c r="B424" s="71" t="s">
        <v>118</v>
      </c>
      <c r="C424" s="126"/>
      <c r="D424" s="132">
        <v>0</v>
      </c>
      <c r="E424" s="129">
        <v>1020.8</v>
      </c>
      <c r="F424" s="133"/>
    </row>
    <row r="425" spans="1:6" s="20" customFormat="1" ht="30" customHeight="1">
      <c r="A425" s="36"/>
      <c r="B425" s="71" t="s">
        <v>119</v>
      </c>
      <c r="C425" s="126"/>
      <c r="D425" s="132">
        <v>0</v>
      </c>
      <c r="E425" s="129">
        <v>4250.6000000000004</v>
      </c>
      <c r="F425" s="133"/>
    </row>
    <row r="426" spans="1:6" s="20" customFormat="1" ht="34.5" customHeight="1">
      <c r="A426" s="36"/>
      <c r="B426" s="71" t="s">
        <v>35</v>
      </c>
      <c r="C426" s="36"/>
      <c r="D426" s="132">
        <v>469.6</v>
      </c>
      <c r="E426" s="129">
        <v>269</v>
      </c>
      <c r="F426" s="129">
        <v>575.70000000000005</v>
      </c>
    </row>
    <row r="427" spans="1:6" s="20" customFormat="1" ht="33" customHeight="1">
      <c r="A427" s="36"/>
      <c r="B427" s="71" t="s">
        <v>36</v>
      </c>
      <c r="C427" s="36"/>
      <c r="D427" s="129">
        <v>0</v>
      </c>
      <c r="E427" s="129">
        <v>0</v>
      </c>
      <c r="F427" s="129">
        <v>2000</v>
      </c>
    </row>
    <row r="428" spans="1:6" s="20" customFormat="1" ht="36.75" customHeight="1">
      <c r="A428" s="36"/>
      <c r="B428" s="71" t="s">
        <v>37</v>
      </c>
      <c r="C428" s="36"/>
      <c r="D428" s="129">
        <v>7488</v>
      </c>
      <c r="E428" s="129">
        <v>15650</v>
      </c>
      <c r="F428" s="129">
        <v>100</v>
      </c>
    </row>
    <row r="429" spans="1:6" s="20" customFormat="1" ht="30" customHeight="1">
      <c r="A429" s="126"/>
      <c r="B429" s="134" t="s">
        <v>116</v>
      </c>
      <c r="C429" s="126"/>
      <c r="D429" s="129">
        <v>82637.5</v>
      </c>
      <c r="E429" s="135">
        <v>5543.7</v>
      </c>
      <c r="F429" s="129">
        <v>10000</v>
      </c>
    </row>
    <row r="430" spans="1:6" s="20" customFormat="1" ht="30" customHeight="1">
      <c r="A430" s="126"/>
      <c r="B430" s="136" t="s">
        <v>115</v>
      </c>
      <c r="C430" s="126"/>
      <c r="D430" s="129">
        <v>223062.3</v>
      </c>
      <c r="E430" s="129">
        <v>156558</v>
      </c>
      <c r="F430" s="129">
        <v>220100</v>
      </c>
    </row>
    <row r="431" spans="1:6" s="20" customFormat="1" ht="49.5" customHeight="1">
      <c r="A431" s="36"/>
      <c r="B431" s="128" t="s">
        <v>38</v>
      </c>
      <c r="C431" s="36"/>
      <c r="D431" s="129">
        <v>2901.1</v>
      </c>
      <c r="E431" s="129">
        <v>804.4</v>
      </c>
      <c r="F431" s="129">
        <v>10489</v>
      </c>
    </row>
    <row r="432" spans="1:6" s="20" customFormat="1" ht="30" customHeight="1">
      <c r="A432" s="36"/>
      <c r="B432" s="128" t="s">
        <v>122</v>
      </c>
      <c r="C432" s="36"/>
      <c r="D432" s="129"/>
      <c r="E432" s="129"/>
      <c r="F432" s="129">
        <v>672679</v>
      </c>
    </row>
    <row r="433" spans="1:6" s="20" customFormat="1" ht="30" customHeight="1">
      <c r="A433" s="36"/>
      <c r="B433" s="128" t="s">
        <v>121</v>
      </c>
      <c r="C433" s="36"/>
      <c r="D433" s="129"/>
      <c r="E433" s="129"/>
      <c r="F433" s="129">
        <v>369342.1</v>
      </c>
    </row>
    <row r="434" spans="1:6" s="20" customFormat="1" ht="30" customHeight="1">
      <c r="A434" s="36"/>
      <c r="B434" s="128" t="s">
        <v>255</v>
      </c>
      <c r="C434" s="36"/>
      <c r="D434" s="129">
        <v>65834.5</v>
      </c>
      <c r="E434" s="129">
        <v>86586.1</v>
      </c>
      <c r="F434" s="129"/>
    </row>
    <row r="435" spans="1:6" s="20" customFormat="1" ht="16.5" thickBot="1">
      <c r="A435" s="122"/>
      <c r="B435" s="123" t="s">
        <v>39</v>
      </c>
      <c r="C435" s="124"/>
      <c r="D435" s="125">
        <f>D431+D427+D426+D413+D307+D268+D430+D429+D428+D423+D434</f>
        <v>2015946.3</v>
      </c>
      <c r="E435" s="125">
        <f t="shared" ref="E435" si="26">E431+E427+E426+E413+E307+E268+E430+E429+E428+E423+E434</f>
        <v>2598000</v>
      </c>
      <c r="F435" s="125">
        <f>F431+F427+F426+F413+F307+F268+F430+F429+F428+F423+F434+F432+F433</f>
        <v>1821223</v>
      </c>
    </row>
    <row r="438" spans="1:6">
      <c r="F438" s="2"/>
    </row>
    <row r="439" spans="1:6">
      <c r="D439" s="127"/>
      <c r="E439" s="127"/>
    </row>
  </sheetData>
  <mergeCells count="88">
    <mergeCell ref="B308:F308"/>
    <mergeCell ref="A2:F3"/>
    <mergeCell ref="A5:A6"/>
    <mergeCell ref="B5:B6"/>
    <mergeCell ref="C5:C6"/>
    <mergeCell ref="D5:E5"/>
    <mergeCell ref="F5:F6"/>
    <mergeCell ref="A269:F269"/>
    <mergeCell ref="A8:F8"/>
    <mergeCell ref="A270:A271"/>
    <mergeCell ref="B60:F60"/>
    <mergeCell ref="B66:C66"/>
    <mergeCell ref="B67:F67"/>
    <mergeCell ref="B75:C75"/>
    <mergeCell ref="B76:F76"/>
    <mergeCell ref="B82:C82"/>
    <mergeCell ref="E326:E328"/>
    <mergeCell ref="F326:F328"/>
    <mergeCell ref="D330:D331"/>
    <mergeCell ref="E330:E331"/>
    <mergeCell ref="F330:F331"/>
    <mergeCell ref="A414:F414"/>
    <mergeCell ref="B9:F9"/>
    <mergeCell ref="B15:C15"/>
    <mergeCell ref="B16:F16"/>
    <mergeCell ref="B23:C23"/>
    <mergeCell ref="B24:F24"/>
    <mergeCell ref="B30:C30"/>
    <mergeCell ref="B31:F31"/>
    <mergeCell ref="B37:C37"/>
    <mergeCell ref="B38:F38"/>
    <mergeCell ref="B45:C45"/>
    <mergeCell ref="B46:F46"/>
    <mergeCell ref="B51:C51"/>
    <mergeCell ref="B52:F52"/>
    <mergeCell ref="B59:C59"/>
    <mergeCell ref="D326:D328"/>
    <mergeCell ref="B83:F83"/>
    <mergeCell ref="B89:C89"/>
    <mergeCell ref="B90:F90"/>
    <mergeCell ref="B97:C97"/>
    <mergeCell ref="B98:F98"/>
    <mergeCell ref="B105:C105"/>
    <mergeCell ref="B106:F106"/>
    <mergeCell ref="B113:C113"/>
    <mergeCell ref="B114:F114"/>
    <mergeCell ref="B121:C121"/>
    <mergeCell ref="B122:F122"/>
    <mergeCell ref="B129:C129"/>
    <mergeCell ref="B130:F130"/>
    <mergeCell ref="B136:C136"/>
    <mergeCell ref="B137:F137"/>
    <mergeCell ref="B144:C144"/>
    <mergeCell ref="B145:F145"/>
    <mergeCell ref="B149:C149"/>
    <mergeCell ref="B150:F150"/>
    <mergeCell ref="B156:C156"/>
    <mergeCell ref="B157:F157"/>
    <mergeCell ref="B164:C164"/>
    <mergeCell ref="B165:F165"/>
    <mergeCell ref="B172:C172"/>
    <mergeCell ref="B173:F173"/>
    <mergeCell ref="B180:C180"/>
    <mergeCell ref="B181:F181"/>
    <mergeCell ref="B187:C187"/>
    <mergeCell ref="B188:F188"/>
    <mergeCell ref="B194:C194"/>
    <mergeCell ref="B195:F195"/>
    <mergeCell ref="B201:C201"/>
    <mergeCell ref="B202:F202"/>
    <mergeCell ref="B208:C208"/>
    <mergeCell ref="B209:F209"/>
    <mergeCell ref="B216:C216"/>
    <mergeCell ref="B217:F217"/>
    <mergeCell ref="B223:C223"/>
    <mergeCell ref="B224:F224"/>
    <mergeCell ref="B230:C230"/>
    <mergeCell ref="B231:F231"/>
    <mergeCell ref="B238:C238"/>
    <mergeCell ref="B239:F239"/>
    <mergeCell ref="B262:F262"/>
    <mergeCell ref="B267:C267"/>
    <mergeCell ref="B268:C268"/>
    <mergeCell ref="B246:C246"/>
    <mergeCell ref="B247:F247"/>
    <mergeCell ref="B254:C254"/>
    <mergeCell ref="B255:F255"/>
    <mergeCell ref="B261:C261"/>
  </mergeCells>
  <pageMargins left="0.7" right="0.7" top="0.75" bottom="0.75" header="0.3" footer="0.3"/>
  <pageSetup paperSize="9" scale="61" orientation="portrait" r:id="rId1"/>
  <colBreaks count="1" manualBreakCount="1">
    <brk id="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Andrei ERMURACHI</dc:creator>
  <cp:lastModifiedBy>Lascu Cristina</cp:lastModifiedBy>
  <dcterms:created xsi:type="dcterms:W3CDTF">2026-02-26T06:40:20Z</dcterms:created>
  <dcterms:modified xsi:type="dcterms:W3CDTF">2026-03-23T12:51:51Z</dcterms:modified>
</cp:coreProperties>
</file>