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0800"/>
  </bookViews>
  <sheets>
    <sheet name="RO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17" i="1" l="1"/>
  <c r="K17" i="1"/>
  <c r="H17" i="1"/>
  <c r="I15" i="1"/>
  <c r="I17" i="1" s="1"/>
  <c r="B17" i="1" l="1"/>
  <c r="C17" i="1"/>
  <c r="E17" i="1"/>
  <c r="D17" i="1"/>
</calcChain>
</file>

<file path=xl/sharedStrings.xml><?xml version="1.0" encoding="utf-8"?>
<sst xmlns="http://schemas.openxmlformats.org/spreadsheetml/2006/main" count="32" uniqueCount="22">
  <si>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</si>
  <si>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</si>
  <si>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</si>
  <si>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</si>
  <si>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</si>
  <si>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</si>
  <si>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</si>
  <si>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</si>
  <si>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</si>
  <si>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</si>
  <si>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</si>
  <si>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</si>
  <si>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</si>
  <si>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 xml:space="preserve"> 01/01/2022</t>
  </si>
  <si>
    <t>Rambursări ale datoriei de stat externe</t>
  </si>
  <si>
    <t>Intrări de surse externe de finanţare¹</t>
  </si>
  <si>
    <t xml:space="preserve">¹Pentru anul 2022, include costurile și diferența dintre prețul nominal și prețul de emisiune (în sumă de 0,4 mil. dolari SUA (echiv. a 7,9 mil. lei)) a obligațiunii emise de către UE pentru debursarea tranșei nr.1 din MFA </t>
  </si>
  <si>
    <t>Notă: Pe parcursul primelor nouă luni ale anului 2022, finanţarea externă netă a atins o valoare pozitivă, constituind circa 479,70 mil. dolari SUA. Totodată, fluctuaţia ratei de schimb a dolarului SUA faţă de alte valute, pe parcursul anului 2022, a atins valori negative și a constituit  -298,72 mil. dolari SUA. Astfel, soldul datoriei de stat externe la 30 septembrie 2022 s-a majorat față de soldul datoriei de stat externe la situația din 01 ianuarie 2022 cu aproximativ 180,98 mil.dolari SUA sau cu 7,22 la sută.</t>
  </si>
  <si>
    <t>01/09/2021-30/09/2021</t>
  </si>
  <si>
    <t xml:space="preserve"> 30/09/2021</t>
  </si>
  <si>
    <t>01/09/2022-30/09/2022</t>
  </si>
  <si>
    <t xml:space="preserve">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</si>
</sst>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"/>
    <numFmt numFmtId="166" formatCode="0.0"/>
    <numFmt numFmtId="167" formatCode="0.00000"/>
    <numFmt numFmtId="168" formatCode="0.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4" fontId="8" fillId="0" borderId="13" xfId="1" applyNumberFormat="1" applyFont="1" applyFill="1" applyBorder="1" applyAlignment="1">
      <alignment horizontal="right"/>
    </xf>
    <xf numFmtId="4" fontId="9" fillId="0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4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" fontId="1" fillId="0" borderId="13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4" fontId="7" fillId="4" borderId="33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4" fillId="0" borderId="33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3" borderId="12" xfId="1" applyNumberFormat="1" applyFont="1" applyFill="1" applyBorder="1" applyAlignment="1">
      <alignment horizontal="right"/>
    </xf>
    <xf numFmtId="4" fontId="7" fillId="3" borderId="13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5" borderId="12" xfId="1" applyNumberFormat="1" applyFont="1" applyFill="1" applyBorder="1" applyAlignment="1">
      <alignment horizontal="right"/>
    </xf>
    <xf numFmtId="0" fontId="17" fillId="0" borderId="0" xfId="0" applyFont="1"/>
    <xf numFmtId="168" fontId="4" fillId="0" borderId="10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4" fontId="4" fillId="2" borderId="13" xfId="1" applyNumberFormat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" fillId="0" borderId="11" xfId="1" applyNumberFormat="1" applyFont="1" applyFill="1" applyBorder="1"/>
    <xf numFmtId="4" fontId="7" fillId="2" borderId="13" xfId="1" applyNumberFormat="1" applyFont="1" applyFill="1" applyBorder="1" applyAlignment="1">
      <alignment horizontal="right"/>
    </xf>
    <xf numFmtId="4" fontId="14" fillId="0" borderId="11" xfId="1" applyNumberFormat="1" applyFont="1" applyFill="1" applyBorder="1"/>
    <xf numFmtId="4" fontId="7" fillId="4" borderId="34" xfId="1" applyNumberFormat="1" applyFont="1" applyFill="1" applyBorder="1" applyAlignment="1">
      <alignment horizontal="right"/>
    </xf>
    <xf numFmtId="4" fontId="7" fillId="4" borderId="27" xfId="1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ud-MF\Finantare%20externa%20si%20datorii\Presa,%20website\2022\septembrie\mass%20media%20inf%20operativa%20in%203%20limbi\IOS%202022%20septembrie%20l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1 (38)"/>
    </sheetNames>
    <sheetDataSet>
      <sheetData sheetId="0">
        <row r="8">
          <cell r="D8">
            <v>176847129.78999999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selection activeCell="B10" sqref="B10:K2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4" ht="19.5" thickBot="1" x14ac:dyDescent="0.35">
      <c r="A5" s="2"/>
      <c r="B5" s="21"/>
      <c r="C5" s="21"/>
      <c r="D5" s="21"/>
      <c r="E5" s="21"/>
      <c r="F5" s="2"/>
      <c r="G5" s="2"/>
      <c r="H5" s="21"/>
      <c r="I5" s="21"/>
      <c r="J5" s="22"/>
      <c r="K5" s="9" t="s">
        <v>2</v>
      </c>
    </row>
    <row r="6" spans="1:14" ht="16.5" thickBot="1" x14ac:dyDescent="0.3">
      <c r="A6" s="81" t="s">
        <v>12</v>
      </c>
      <c r="B6" s="90">
        <v>2021</v>
      </c>
      <c r="C6" s="91"/>
      <c r="D6" s="91"/>
      <c r="E6" s="92"/>
      <c r="F6" s="93">
        <v>2022</v>
      </c>
      <c r="G6" s="93"/>
      <c r="H6" s="93"/>
      <c r="I6" s="93"/>
      <c r="J6" s="93"/>
      <c r="K6" s="94"/>
    </row>
    <row r="7" spans="1:14" ht="15.75" x14ac:dyDescent="0.25">
      <c r="A7" s="82"/>
      <c r="B7" s="95" t="s">
        <v>3</v>
      </c>
      <c r="C7" s="96"/>
      <c r="D7" s="96" t="s">
        <v>4</v>
      </c>
      <c r="E7" s="97"/>
      <c r="F7" s="98"/>
      <c r="G7" s="98"/>
      <c r="H7" s="99" t="s">
        <v>3</v>
      </c>
      <c r="I7" s="100"/>
      <c r="J7" s="96" t="s">
        <v>4</v>
      </c>
      <c r="K7" s="97"/>
    </row>
    <row r="8" spans="1:14" ht="16.5" thickBot="1" x14ac:dyDescent="0.3">
      <c r="A8" s="82"/>
      <c r="B8" s="101" t="s">
        <v>18</v>
      </c>
      <c r="C8" s="102"/>
      <c r="D8" s="103" t="s">
        <v>19</v>
      </c>
      <c r="E8" s="104"/>
      <c r="F8" s="105" t="s">
        <v>13</v>
      </c>
      <c r="G8" s="105"/>
      <c r="H8" s="101" t="s">
        <v>20</v>
      </c>
      <c r="I8" s="102"/>
      <c r="J8" s="103" t="s">
        <v>21</v>
      </c>
      <c r="K8" s="104"/>
    </row>
    <row r="9" spans="1:14" ht="16.5" thickBot="1" x14ac:dyDescent="0.3">
      <c r="A9" s="83"/>
      <c r="B9" s="55" t="s">
        <v>5</v>
      </c>
      <c r="C9" s="53" t="s">
        <v>6</v>
      </c>
      <c r="D9" s="54" t="s">
        <v>5</v>
      </c>
      <c r="E9" s="48" t="s">
        <v>6</v>
      </c>
      <c r="F9" s="4" t="s">
        <v>5</v>
      </c>
      <c r="G9" s="10" t="s">
        <v>6</v>
      </c>
      <c r="H9" s="55" t="s">
        <v>5</v>
      </c>
      <c r="I9" s="53" t="s">
        <v>6</v>
      </c>
      <c r="J9" s="54" t="s">
        <v>5</v>
      </c>
      <c r="K9" s="48" t="s">
        <v>6</v>
      </c>
    </row>
    <row r="10" spans="1:14" ht="15.75" x14ac:dyDescent="0.25">
      <c r="A10" s="32" t="s">
        <v>7</v>
      </c>
      <c r="B10" s="49"/>
      <c r="C10" s="50"/>
      <c r="D10" s="51"/>
      <c r="E10" s="52">
        <v>17.662700000000001</v>
      </c>
      <c r="F10" s="49"/>
      <c r="G10" s="52">
        <v>17.745200000000001</v>
      </c>
      <c r="H10" s="49"/>
      <c r="I10" s="50"/>
      <c r="J10" s="59"/>
      <c r="K10" s="70">
        <v>19.552</v>
      </c>
    </row>
    <row r="11" spans="1:14" ht="15.75" x14ac:dyDescent="0.25">
      <c r="A11" s="33" t="s">
        <v>8</v>
      </c>
      <c r="B11" s="65"/>
      <c r="C11" s="66"/>
      <c r="D11" s="66">
        <v>2238.460610738</v>
      </c>
      <c r="E11" s="67">
        <v>39537.258229255</v>
      </c>
      <c r="F11" s="65">
        <v>2506.1045122169999</v>
      </c>
      <c r="G11" s="67">
        <v>44471.325790193107</v>
      </c>
      <c r="H11" s="68"/>
      <c r="I11" s="71"/>
      <c r="J11" s="68">
        <v>2687.0871596760003</v>
      </c>
      <c r="K11" s="72">
        <v>52537.928145985155</v>
      </c>
      <c r="M11" s="11"/>
      <c r="N11" s="11"/>
    </row>
    <row r="12" spans="1:14" ht="15.75" x14ac:dyDescent="0.25">
      <c r="A12" s="34"/>
      <c r="B12" s="26"/>
      <c r="C12" s="29"/>
      <c r="D12" s="30"/>
      <c r="E12" s="39"/>
      <c r="F12" s="26"/>
      <c r="G12" s="41"/>
      <c r="H12" s="26"/>
      <c r="I12" s="73"/>
      <c r="J12" s="74"/>
      <c r="K12" s="75"/>
      <c r="L12" s="23"/>
      <c r="M12" s="11"/>
    </row>
    <row r="13" spans="1:14" ht="15.75" x14ac:dyDescent="0.25">
      <c r="A13" s="35" t="s">
        <v>15</v>
      </c>
      <c r="B13" s="19">
        <v>2.9080815499999999</v>
      </c>
      <c r="C13" s="13">
        <v>51.338966110000001</v>
      </c>
      <c r="D13" s="13">
        <v>187.52943697999999</v>
      </c>
      <c r="E13" s="25">
        <v>3328.9021633020002</v>
      </c>
      <c r="F13" s="19"/>
      <c r="G13" s="25"/>
      <c r="H13" s="19">
        <v>31.998484690000002</v>
      </c>
      <c r="I13" s="13">
        <v>621.34162972000001</v>
      </c>
      <c r="J13" s="58">
        <v>560.80967184999997</v>
      </c>
      <c r="K13" s="25">
        <v>10618.980011292</v>
      </c>
      <c r="L13" s="23"/>
      <c r="M13" s="12"/>
    </row>
    <row r="14" spans="1:14" ht="15.75" x14ac:dyDescent="0.25">
      <c r="A14" s="34"/>
      <c r="B14" s="18"/>
      <c r="C14" s="14"/>
      <c r="D14" s="30"/>
      <c r="E14" s="39"/>
      <c r="F14" s="26"/>
      <c r="G14" s="41"/>
      <c r="H14" s="26"/>
      <c r="I14" s="73"/>
      <c r="J14" s="74"/>
      <c r="K14" s="75"/>
      <c r="L14" s="64"/>
    </row>
    <row r="15" spans="1:14" ht="15.75" x14ac:dyDescent="0.25">
      <c r="A15" s="35" t="s">
        <v>14</v>
      </c>
      <c r="B15" s="19">
        <v>20.211816420000002</v>
      </c>
      <c r="C15" s="13">
        <v>357.74409041000001</v>
      </c>
      <c r="D15" s="13">
        <v>115.98662283</v>
      </c>
      <c r="E15" s="25">
        <v>2050.095138615</v>
      </c>
      <c r="F15" s="19"/>
      <c r="G15" s="42"/>
      <c r="H15" s="19">
        <v>9.1155399900000003</v>
      </c>
      <c r="I15" s="13">
        <f>'[1]IOS2021 (38)'!$D$8/1000000</f>
        <v>176.84712979</v>
      </c>
      <c r="J15" s="58">
        <v>81.109111343999999</v>
      </c>
      <c r="K15" s="25">
        <v>1520.9182892599999</v>
      </c>
      <c r="L15" s="23"/>
    </row>
    <row r="16" spans="1:14" ht="15.75" x14ac:dyDescent="0.25">
      <c r="A16" s="36"/>
      <c r="B16" s="20"/>
      <c r="C16" s="15"/>
      <c r="D16" s="31"/>
      <c r="E16" s="40"/>
      <c r="F16" s="43"/>
      <c r="G16" s="44"/>
      <c r="H16" s="43"/>
      <c r="I16" s="76"/>
      <c r="J16" s="60"/>
      <c r="K16" s="77"/>
      <c r="L16" s="23"/>
    </row>
    <row r="17" spans="1:17" ht="18" customHeight="1" x14ac:dyDescent="0.25">
      <c r="A17" s="35" t="s">
        <v>9</v>
      </c>
      <c r="B17" s="19">
        <f t="shared" ref="B17:C17" si="0">B13-B15</f>
        <v>-17.303734870000003</v>
      </c>
      <c r="C17" s="58">
        <f t="shared" si="0"/>
        <v>-306.40512430000001</v>
      </c>
      <c r="D17" s="58">
        <f>D13-D15</f>
        <v>71.542814149999984</v>
      </c>
      <c r="E17" s="58">
        <f>E13-E15</f>
        <v>1278.8070246870002</v>
      </c>
      <c r="F17" s="19"/>
      <c r="G17" s="42"/>
      <c r="H17" s="79">
        <f>H13-H15</f>
        <v>22.882944700000003</v>
      </c>
      <c r="I17" s="13">
        <f t="shared" ref="I17:K17" si="1">I13-I15</f>
        <v>444.49449993000002</v>
      </c>
      <c r="J17" s="13">
        <f t="shared" si="1"/>
        <v>479.70056050599999</v>
      </c>
      <c r="K17" s="58">
        <f t="shared" si="1"/>
        <v>9098.061722032</v>
      </c>
      <c r="L17" s="24"/>
      <c r="M17" s="16"/>
    </row>
    <row r="18" spans="1:17" ht="15.75" x14ac:dyDescent="0.25">
      <c r="A18" s="36"/>
      <c r="B18" s="20"/>
      <c r="C18" s="15"/>
      <c r="D18" s="31"/>
      <c r="E18" s="40"/>
      <c r="F18" s="26"/>
      <c r="G18" s="45"/>
      <c r="H18" s="43"/>
      <c r="I18" s="76"/>
      <c r="J18" s="60"/>
      <c r="K18" s="77"/>
      <c r="L18" s="23"/>
      <c r="M18" s="11"/>
    </row>
    <row r="19" spans="1:17" ht="30" customHeight="1" x14ac:dyDescent="0.25">
      <c r="A19" s="37" t="s">
        <v>10</v>
      </c>
      <c r="B19" s="19">
        <v>-13.278877371000174</v>
      </c>
      <c r="C19" s="13"/>
      <c r="D19" s="13">
        <v>-74.499941578999895</v>
      </c>
      <c r="E19" s="25"/>
      <c r="F19" s="19"/>
      <c r="G19" s="46"/>
      <c r="H19" s="13">
        <v>-62.838216324999998</v>
      </c>
      <c r="I19" s="13"/>
      <c r="J19" s="13">
        <v>-298.71791304699991</v>
      </c>
      <c r="K19" s="25"/>
      <c r="L19" s="23"/>
      <c r="M19" s="11"/>
    </row>
    <row r="20" spans="1:17" ht="15.75" x14ac:dyDescent="0.25">
      <c r="A20" s="34"/>
      <c r="B20" s="20"/>
      <c r="C20" s="14"/>
      <c r="D20" s="31"/>
      <c r="E20" s="39"/>
      <c r="F20" s="47"/>
      <c r="G20" s="45"/>
      <c r="H20" s="43"/>
      <c r="I20" s="73"/>
      <c r="J20" s="60"/>
      <c r="K20" s="75"/>
      <c r="L20" s="23"/>
      <c r="M20" s="11"/>
      <c r="Q20" s="11"/>
    </row>
    <row r="21" spans="1:17" ht="16.5" thickBot="1" x14ac:dyDescent="0.3">
      <c r="A21" s="38" t="s">
        <v>11</v>
      </c>
      <c r="B21" s="27">
        <v>1.0946863600000001</v>
      </c>
      <c r="C21" s="17">
        <v>19.370283390000001</v>
      </c>
      <c r="D21" s="17">
        <v>15.098975873000001</v>
      </c>
      <c r="E21" s="28">
        <v>267.26817423</v>
      </c>
      <c r="F21" s="27"/>
      <c r="G21" s="28"/>
      <c r="H21" s="27">
        <v>1.9087283899999998</v>
      </c>
      <c r="I21" s="17">
        <v>37.014758299999997</v>
      </c>
      <c r="J21" s="78">
        <v>18.45917047</v>
      </c>
      <c r="K21" s="28">
        <v>347.62533284</v>
      </c>
      <c r="L21" s="23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57"/>
      <c r="J22" s="3"/>
      <c r="K22" s="6"/>
      <c r="N22" s="12"/>
    </row>
    <row r="23" spans="1:17" ht="16.5" thickBot="1" x14ac:dyDescent="0.3">
      <c r="A23" s="1"/>
      <c r="B23" s="1"/>
      <c r="C23" s="1"/>
      <c r="D23" s="56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4" t="s">
        <v>17</v>
      </c>
      <c r="B24" s="85"/>
      <c r="C24" s="85"/>
      <c r="D24" s="85"/>
      <c r="E24" s="85"/>
      <c r="F24" s="85"/>
      <c r="G24" s="85"/>
      <c r="H24" s="85"/>
      <c r="I24" s="85"/>
      <c r="J24" s="85"/>
      <c r="K24" s="86"/>
      <c r="P24" s="11"/>
    </row>
    <row r="25" spans="1:17" ht="42" customHeight="1" thickBot="1" x14ac:dyDescent="0.3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9"/>
    </row>
    <row r="26" spans="1:17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69" t="s">
        <v>16</v>
      </c>
      <c r="H27" s="11"/>
      <c r="I27" s="12"/>
      <c r="J27" s="11"/>
      <c r="K27" s="11"/>
    </row>
    <row r="28" spans="1:17" x14ac:dyDescent="0.25">
      <c r="K28" s="62"/>
    </row>
    <row r="30" spans="1:17" x14ac:dyDescent="0.25">
      <c r="H30" s="11"/>
      <c r="I30" s="63"/>
      <c r="K30" s="63"/>
    </row>
    <row r="32" spans="1:17" x14ac:dyDescent="0.25">
      <c r="G32" s="61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2022-10-27T09:42:47Z</dcterms:modified>
</cp:coreProperties>
</file>