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hei\Desktop\Новая папка (2)\anexa 1\"/>
    </mc:Choice>
  </mc:AlternateContent>
  <bookViews>
    <workbookView xWindow="0" yWindow="0" windowWidth="28800" windowHeight="123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BASS!$A$1:$J$48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<sst xmlns="http://schemas.openxmlformats.org/spreadsheetml/2006/main" count="77" uniqueCount="75">
  <si>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</si>
  <si>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</si>
  <si>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2017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</si>
  <si>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</si>
  <si>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</si>
  <si>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</si>
  <si>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</si>
  <si>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</si>
  <si>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</si>
  <si>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</si>
  <si>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</si>
  <si>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</si>
  <si>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</si>
  <si>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</si>
  <si>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</si>
  <si>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</si>
  <si>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</si>
  <si>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</si>
  <si>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</si>
  <si>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</si>
  <si>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</si>
  <si>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</si>
  <si>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</si>
  <si>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</si>
  <si>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</si>
  <si>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</si>
  <si>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</si>
  <si>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</si>
  <si>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</si>
  <si>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</si>
  <si>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</si>
  <si>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</si>
  <si>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</si>
  <si>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</si>
  <si>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</si>
  <si>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</si>
  <si>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Datorii</t>
  </si>
  <si>
    <t>5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</si>
  <si>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</si>
  <si>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</si>
  <si>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</si>
  <si>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</si>
  <si>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</si>
  <si>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</si>
  <si>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</si>
  <si>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</si>
  <si>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</si>
  <si>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</si>
  <si>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</si>
  <si>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</si>
  <si>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Primirea împrumuturilor de la bugetul de stat</t>
  </si>
  <si>
    <t>542</t>
  </si>
  <si>
    <t>Rambursarea împrumuturilor primite de la bugetul de stat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</si>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</sst>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0.11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noiembrie 2017</v>
          </cell>
        </row>
        <row r="9">
          <cell r="AG9">
            <v>17513.8</v>
          </cell>
          <cell r="AH9">
            <v>17663.599999999999</v>
          </cell>
          <cell r="AI9">
            <v>16046.8</v>
          </cell>
          <cell r="AJ9">
            <v>-1616.8000000000009</v>
          </cell>
          <cell r="AK9">
            <v>90.846713014334568</v>
          </cell>
          <cell r="AL9">
            <v>13421.900000000001</v>
          </cell>
          <cell r="AM9">
            <v>2624.8999999999987</v>
          </cell>
          <cell r="AN9">
            <v>119.55684366594892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11403.7</v>
          </cell>
          <cell r="AH47">
            <v>11627.6</v>
          </cell>
          <cell r="AI47">
            <v>10576.8</v>
          </cell>
          <cell r="AJ47">
            <v>-1050.8000000000011</v>
          </cell>
          <cell r="AK47">
            <v>90.962881420069479</v>
          </cell>
          <cell r="AL47">
            <v>8953.2000000000007</v>
          </cell>
          <cell r="AM47">
            <v>1623.5999999999985</v>
          </cell>
          <cell r="AN47">
            <v>118.13429835142742</v>
          </cell>
        </row>
        <row r="48">
          <cell r="AG48">
            <v>11403.7</v>
          </cell>
          <cell r="AH48">
            <v>11627.6</v>
          </cell>
          <cell r="AI48">
            <v>10576.8</v>
          </cell>
          <cell r="AJ48">
            <v>-1050.8000000000011</v>
          </cell>
          <cell r="AK48">
            <v>90.962881420069479</v>
          </cell>
          <cell r="AL48">
            <v>8953.2000000000007</v>
          </cell>
          <cell r="AM48">
            <v>1623.5999999999985</v>
          </cell>
          <cell r="AN48">
            <v>118.13429835142742</v>
          </cell>
        </row>
        <row r="53">
          <cell r="AG53">
            <v>4.9000000000000004</v>
          </cell>
          <cell r="AH53">
            <v>12.6</v>
          </cell>
          <cell r="AI53">
            <v>12.8</v>
          </cell>
          <cell r="AJ53">
            <v>0.20000000000000018</v>
          </cell>
          <cell r="AK53">
            <v>101.58730158730161</v>
          </cell>
          <cell r="AL53">
            <v>5.5</v>
          </cell>
          <cell r="AM53">
            <v>7.3000000000000007</v>
          </cell>
          <cell r="AN53" t="str">
            <v>&gt;200</v>
          </cell>
        </row>
        <row r="54">
          <cell r="AG54">
            <v>1.5</v>
          </cell>
          <cell r="AH54">
            <v>1.5</v>
          </cell>
          <cell r="AI54">
            <v>2.1</v>
          </cell>
          <cell r="AJ54">
            <v>0.60000000000000009</v>
          </cell>
          <cell r="AK54">
            <v>140</v>
          </cell>
          <cell r="AL54">
            <v>0</v>
          </cell>
          <cell r="AM54">
            <v>2.1</v>
          </cell>
        </row>
        <row r="55">
          <cell r="AM55">
            <v>0</v>
          </cell>
        </row>
        <row r="56">
          <cell r="AG56">
            <v>1.5</v>
          </cell>
          <cell r="AH56">
            <v>1.5</v>
          </cell>
          <cell r="AI56">
            <v>2.1</v>
          </cell>
          <cell r="AJ56">
            <v>0.60000000000000009</v>
          </cell>
          <cell r="AK56">
            <v>140</v>
          </cell>
          <cell r="AM56">
            <v>2.1</v>
          </cell>
        </row>
        <row r="63">
          <cell r="AH63">
            <v>7.7</v>
          </cell>
          <cell r="AI63">
            <v>7.7</v>
          </cell>
          <cell r="AJ63">
            <v>0</v>
          </cell>
          <cell r="AK63">
            <v>100</v>
          </cell>
          <cell r="AL63">
            <v>2.2000000000000002</v>
          </cell>
          <cell r="AM63">
            <v>5.5</v>
          </cell>
          <cell r="AN63" t="str">
            <v>&gt;200</v>
          </cell>
        </row>
        <row r="65">
          <cell r="AG65">
            <v>3.4</v>
          </cell>
          <cell r="AH65">
            <v>3.4</v>
          </cell>
          <cell r="AI65">
            <v>3</v>
          </cell>
          <cell r="AJ65">
            <v>-0.39999999999999991</v>
          </cell>
          <cell r="AK65">
            <v>88.235294117647058</v>
          </cell>
          <cell r="AL65">
            <v>3.3</v>
          </cell>
          <cell r="AM65">
            <v>-0.29999999999999982</v>
          </cell>
          <cell r="AN65">
            <v>90.909090909090921</v>
          </cell>
        </row>
        <row r="67">
          <cell r="AG67">
            <v>6105.2</v>
          </cell>
          <cell r="AH67">
            <v>6023.4</v>
          </cell>
          <cell r="AI67">
            <v>5457.2</v>
          </cell>
          <cell r="AJ67">
            <v>-566.19999999999982</v>
          </cell>
          <cell r="AK67">
            <v>90.599993359232329</v>
          </cell>
          <cell r="AL67">
            <v>4463.2</v>
          </cell>
          <cell r="AM67">
            <v>994</v>
          </cell>
          <cell r="AN67">
            <v>122.27101631116687</v>
          </cell>
        </row>
        <row r="69">
          <cell r="AG69">
            <v>6105.2</v>
          </cell>
          <cell r="AH69">
            <v>6023.4</v>
          </cell>
          <cell r="AI69">
            <v>5457.2</v>
          </cell>
          <cell r="AJ69">
            <v>-566.19999999999982</v>
          </cell>
          <cell r="AK69">
            <v>90.599993359232329</v>
          </cell>
          <cell r="AL69">
            <v>4463.2</v>
          </cell>
          <cell r="AM69">
            <v>994</v>
          </cell>
          <cell r="AN69">
            <v>122.27101631116687</v>
          </cell>
        </row>
        <row r="70">
          <cell r="AG70">
            <v>6105.2</v>
          </cell>
          <cell r="AH70">
            <v>6023.4</v>
          </cell>
          <cell r="AI70">
            <v>5457.2</v>
          </cell>
          <cell r="AJ70">
            <v>-566.19999999999982</v>
          </cell>
          <cell r="AK70">
            <v>90.599993359232329</v>
          </cell>
          <cell r="AL70">
            <v>4463.2</v>
          </cell>
          <cell r="AM70">
            <v>994</v>
          </cell>
          <cell r="AN70">
            <v>122.27101631116687</v>
          </cell>
        </row>
        <row r="74">
          <cell r="AG74">
            <v>17513.800000000003</v>
          </cell>
          <cell r="AH74">
            <v>17789.899999999998</v>
          </cell>
          <cell r="AI74">
            <v>16073.099999999999</v>
          </cell>
          <cell r="AJ74">
            <v>-1716.7999999999993</v>
          </cell>
          <cell r="AK74">
            <v>90.349580379878475</v>
          </cell>
          <cell r="AL74">
            <v>13640.1</v>
          </cell>
          <cell r="AM74">
            <v>2432.9999999999982</v>
          </cell>
          <cell r="AN74">
            <v>117.83711263113905</v>
          </cell>
        </row>
        <row r="124">
          <cell r="AG124">
            <v>17513.8</v>
          </cell>
          <cell r="AH124">
            <v>17789.900000000001</v>
          </cell>
          <cell r="AI124">
            <v>16073.1</v>
          </cell>
          <cell r="AJ124">
            <v>-1716.8000000000011</v>
          </cell>
          <cell r="AK124">
            <v>90.349580379878475</v>
          </cell>
          <cell r="AL124">
            <v>13640.1</v>
          </cell>
          <cell r="AM124">
            <v>2433</v>
          </cell>
          <cell r="AN124">
            <v>117.83711263113908</v>
          </cell>
        </row>
        <row r="127">
          <cell r="AG127">
            <v>0</v>
          </cell>
          <cell r="AH127">
            <v>-126.29999999999927</v>
          </cell>
          <cell r="AI127">
            <v>-26.299999999999272</v>
          </cell>
          <cell r="AJ127">
            <v>100</v>
          </cell>
          <cell r="AK127">
            <v>20.823436262865734</v>
          </cell>
          <cell r="AL127">
            <v>-218.19999999999891</v>
          </cell>
          <cell r="AM127">
            <v>191.89999999999964</v>
          </cell>
          <cell r="AN127">
            <v>12.05316223648002</v>
          </cell>
        </row>
        <row r="128">
          <cell r="AG128">
            <v>0</v>
          </cell>
          <cell r="AH128">
            <v>126.29999999999927</v>
          </cell>
          <cell r="AI128">
            <v>26.299999999999272</v>
          </cell>
          <cell r="AJ128">
            <v>-100</v>
          </cell>
          <cell r="AK128">
            <v>20.823436262865734</v>
          </cell>
          <cell r="AL128">
            <v>218.19999999999891</v>
          </cell>
          <cell r="AM128">
            <v>-191.89999999999964</v>
          </cell>
          <cell r="AN128">
            <v>12.05316223648002</v>
          </cell>
        </row>
        <row r="130">
          <cell r="AM130">
            <v>0</v>
          </cell>
          <cell r="AN130" t="str">
            <v xml:space="preserve"> </v>
          </cell>
        </row>
        <row r="131">
          <cell r="AM131">
            <v>0</v>
          </cell>
          <cell r="AN131" t="str">
            <v xml:space="preserve"> </v>
          </cell>
        </row>
        <row r="132"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42">
          <cell r="AJ142">
            <v>0</v>
          </cell>
        </row>
        <row r="143">
          <cell r="AJ143">
            <v>0</v>
          </cell>
        </row>
        <row r="146">
          <cell r="AJ146">
            <v>0</v>
          </cell>
        </row>
        <row r="147">
          <cell r="AJ147">
            <v>0</v>
          </cell>
        </row>
        <row r="149">
          <cell r="AJ149">
            <v>0</v>
          </cell>
        </row>
        <row r="151">
          <cell r="AI151">
            <v>0</v>
          </cell>
          <cell r="AJ151">
            <v>0</v>
          </cell>
        </row>
        <row r="152"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I155">
            <v>0</v>
          </cell>
          <cell r="AJ155">
            <v>0</v>
          </cell>
        </row>
        <row r="156">
          <cell r="AJ156">
            <v>0</v>
          </cell>
        </row>
        <row r="157">
          <cell r="AJ157">
            <v>0</v>
          </cell>
        </row>
        <row r="158">
          <cell r="AI158">
            <v>0</v>
          </cell>
          <cell r="AJ158">
            <v>0</v>
          </cell>
        </row>
        <row r="165"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 t="str">
            <v xml:space="preserve"> </v>
          </cell>
          <cell r="AL165">
            <v>275</v>
          </cell>
          <cell r="AM165">
            <v>-275</v>
          </cell>
          <cell r="AN165">
            <v>0</v>
          </cell>
        </row>
        <row r="170"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 t="str">
            <v xml:space="preserve"> </v>
          </cell>
          <cell r="AL170">
            <v>275</v>
          </cell>
          <cell r="AM170">
            <v>-275</v>
          </cell>
          <cell r="AN170">
            <v>0</v>
          </cell>
        </row>
        <row r="173">
          <cell r="AI173">
            <v>1055</v>
          </cell>
          <cell r="AJ173">
            <v>1055</v>
          </cell>
          <cell r="AK173" t="str">
            <v xml:space="preserve"> </v>
          </cell>
          <cell r="AL173">
            <v>1480</v>
          </cell>
          <cell r="AM173">
            <v>-425</v>
          </cell>
          <cell r="AN173">
            <v>71.28378378378379</v>
          </cell>
        </row>
        <row r="174">
          <cell r="AI174">
            <v>-1055</v>
          </cell>
          <cell r="AJ174">
            <v>-1055</v>
          </cell>
          <cell r="AL174">
            <v>-1205</v>
          </cell>
          <cell r="AM174">
            <v>150</v>
          </cell>
          <cell r="AN174">
            <v>87.551867219917014</v>
          </cell>
        </row>
        <row r="197">
          <cell r="AG197">
            <v>0</v>
          </cell>
          <cell r="AH197">
            <v>126.29999999999927</v>
          </cell>
          <cell r="AI197">
            <v>26.299999999999272</v>
          </cell>
          <cell r="AJ197">
            <v>-100</v>
          </cell>
          <cell r="AK197">
            <v>20.823436262865734</v>
          </cell>
          <cell r="AL197">
            <v>-56.800000000001091</v>
          </cell>
          <cell r="AM197">
            <v>83.100000000000364</v>
          </cell>
          <cell r="AN197" t="str">
            <v>&lt;0</v>
          </cell>
        </row>
        <row r="198">
          <cell r="AG198">
            <v>126.3</v>
          </cell>
          <cell r="AH198">
            <v>126.3</v>
          </cell>
          <cell r="AI198">
            <v>126.3</v>
          </cell>
          <cell r="AJ198">
            <v>0</v>
          </cell>
          <cell r="AK198">
            <v>100</v>
          </cell>
          <cell r="AL198">
            <v>30.4</v>
          </cell>
          <cell r="AM198">
            <v>95.9</v>
          </cell>
          <cell r="AN198" t="str">
            <v>&gt;200</v>
          </cell>
        </row>
        <row r="200">
          <cell r="AG200">
            <v>-126.3</v>
          </cell>
          <cell r="AH200">
            <v>-7.2475359047530219E-13</v>
          </cell>
          <cell r="AI200">
            <v>-100.00000000000072</v>
          </cell>
          <cell r="AJ200">
            <v>-100</v>
          </cell>
          <cell r="AK200" t="str">
            <v>&gt;200</v>
          </cell>
          <cell r="AL200">
            <v>-87.200000000001097</v>
          </cell>
          <cell r="AM200">
            <v>-12.799999999999628</v>
          </cell>
          <cell r="AN200">
            <v>114.67889908256819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topLeftCell="A22" zoomScaleNormal="100" zoomScaleSheetLayoutView="100" workbookViewId="0">
      <selection activeCell="I35" sqref="I35:J35"/>
    </sheetView>
  </sheetViews>
  <sheetFormatPr defaultRowHeight="15" x14ac:dyDescent="0.25"/>
  <cols>
    <col min="1" max="1" width="52" customWidth="1"/>
    <col min="2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30 noiembrie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17513.8</v>
      </c>
      <c r="D10" s="18">
        <f>[1]main!AH9</f>
        <v>17663.599999999999</v>
      </c>
      <c r="E10" s="18">
        <f>[1]main!AI9</f>
        <v>16046.8</v>
      </c>
      <c r="F10" s="18">
        <f>[1]main!AJ9</f>
        <v>-1616.8000000000009</v>
      </c>
      <c r="G10" s="18">
        <f>[1]main!AK9</f>
        <v>90.846713014334568</v>
      </c>
      <c r="H10" s="19">
        <f>[1]main!AL9</f>
        <v>13421.900000000001</v>
      </c>
      <c r="I10" s="19">
        <f>[1]main!AM9</f>
        <v>2624.8999999999987</v>
      </c>
      <c r="J10" s="19">
        <f>[1]main!AN9</f>
        <v>119.55684366594892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11403.7</v>
      </c>
      <c r="D11" s="22">
        <f>[1]main!AH47</f>
        <v>11627.6</v>
      </c>
      <c r="E11" s="22">
        <f>[1]main!AI47</f>
        <v>10576.8</v>
      </c>
      <c r="F11" s="22">
        <f>[1]main!AJ47</f>
        <v>-1050.8000000000011</v>
      </c>
      <c r="G11" s="22">
        <f>[1]main!AK47</f>
        <v>90.962881420069479</v>
      </c>
      <c r="H11" s="22">
        <f>[1]main!AL47</f>
        <v>8953.2000000000007</v>
      </c>
      <c r="I11" s="22">
        <f>[1]main!AM47</f>
        <v>1623.5999999999985</v>
      </c>
      <c r="J11" s="23">
        <f>[1]main!AN47</f>
        <v>118.13429835142742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11403.7</v>
      </c>
      <c r="D12" s="26">
        <f>[1]main!AH48</f>
        <v>11627.6</v>
      </c>
      <c r="E12" s="26">
        <f>[1]main!AI48</f>
        <v>10576.8</v>
      </c>
      <c r="F12" s="26">
        <f>[1]main!AJ48</f>
        <v>-1050.8000000000011</v>
      </c>
      <c r="G12" s="26">
        <f>[1]main!AK48</f>
        <v>90.962881420069479</v>
      </c>
      <c r="H12" s="26">
        <f>[1]main!AL48</f>
        <v>8953.2000000000007</v>
      </c>
      <c r="I12" s="26">
        <f>[1]main!AM48</f>
        <v>1623.5999999999985</v>
      </c>
      <c r="J12" s="27">
        <f>[1]main!AN48</f>
        <v>118.13429835142742</v>
      </c>
    </row>
    <row r="13" spans="1:10" ht="15.75" x14ac:dyDescent="0.25">
      <c r="A13" s="28" t="s">
        <v>18</v>
      </c>
      <c r="B13" s="29">
        <v>14</v>
      </c>
      <c r="C13" s="22">
        <f>[1]main!AG53</f>
        <v>4.9000000000000004</v>
      </c>
      <c r="D13" s="22">
        <f>[1]main!AH53</f>
        <v>12.6</v>
      </c>
      <c r="E13" s="22">
        <f>[1]main!AI53</f>
        <v>12.8</v>
      </c>
      <c r="F13" s="22">
        <f>[1]main!AJ53</f>
        <v>0.20000000000000018</v>
      </c>
      <c r="G13" s="22">
        <f>[1]main!AK53</f>
        <v>101.58730158730161</v>
      </c>
      <c r="H13" s="22">
        <f>[1]main!AL53</f>
        <v>5.5</v>
      </c>
      <c r="I13" s="22">
        <f>[1]main!AM53</f>
        <v>7.3000000000000007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1.5</v>
      </c>
      <c r="D14" s="26">
        <f>[1]main!AH54</f>
        <v>1.5</v>
      </c>
      <c r="E14" s="26">
        <f>[1]main!AI54</f>
        <v>2.1</v>
      </c>
      <c r="F14" s="26">
        <f>[1]main!AJ54</f>
        <v>0.60000000000000009</v>
      </c>
      <c r="G14" s="26">
        <f>[1]main!AK54</f>
        <v>140</v>
      </c>
      <c r="H14" s="26">
        <f>[1]main!AL54</f>
        <v>0</v>
      </c>
      <c r="I14" s="26">
        <f>[1]main!AM54</f>
        <v>2.1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1.5</v>
      </c>
      <c r="D16" s="35">
        <f>[1]main!AH56</f>
        <v>1.5</v>
      </c>
      <c r="E16" s="35">
        <f>[1]main!AI56</f>
        <v>2.1</v>
      </c>
      <c r="F16" s="35">
        <f>[1]main!AJ56</f>
        <v>0.60000000000000009</v>
      </c>
      <c r="G16" s="35">
        <f>[1]main!AK56</f>
        <v>140</v>
      </c>
      <c r="H16" s="26"/>
      <c r="I16" s="35">
        <f>[1]main!AM56</f>
        <v>2.1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[1]main!AG63</f>
        <v>0</v>
      </c>
      <c r="D17" s="26">
        <f>[1]main!AH63</f>
        <v>7.7</v>
      </c>
      <c r="E17" s="26">
        <f>[1]main!AI63</f>
        <v>7.7</v>
      </c>
      <c r="F17" s="26">
        <f>[1]main!AJ63</f>
        <v>0</v>
      </c>
      <c r="G17" s="26">
        <f>[1]main!AK63</f>
        <v>100</v>
      </c>
      <c r="H17" s="26">
        <f>[1]main!AL63</f>
        <v>2.2000000000000002</v>
      </c>
      <c r="I17" s="26">
        <f>[1]main!AM63</f>
        <v>5.5</v>
      </c>
      <c r="J17" s="27" t="str">
        <f>[1]main!AN63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[1]main!AG65</f>
        <v>3.4</v>
      </c>
      <c r="D18" s="26">
        <f>[1]main!AH65</f>
        <v>3.4</v>
      </c>
      <c r="E18" s="26">
        <f>[1]main!AI65</f>
        <v>3</v>
      </c>
      <c r="F18" s="26">
        <f>[1]main!AJ65</f>
        <v>-0.39999999999999991</v>
      </c>
      <c r="G18" s="26">
        <f>[1]main!AK65</f>
        <v>88.235294117647058</v>
      </c>
      <c r="H18" s="26">
        <f>[1]main!AL65</f>
        <v>3.3</v>
      </c>
      <c r="I18" s="26">
        <f>[1]main!AM65</f>
        <v>-0.29999999999999982</v>
      </c>
      <c r="J18" s="26">
        <f>[1]main!AN65</f>
        <v>90.909090909090921</v>
      </c>
    </row>
    <row r="19" spans="1:10" ht="31.5" x14ac:dyDescent="0.25">
      <c r="A19" s="36" t="s">
        <v>24</v>
      </c>
      <c r="B19" s="29">
        <v>19</v>
      </c>
      <c r="C19" s="22">
        <f>[1]main!AG67</f>
        <v>6105.2</v>
      </c>
      <c r="D19" s="22">
        <f>[1]main!AH67</f>
        <v>6023.4</v>
      </c>
      <c r="E19" s="22">
        <f>[1]main!AI67</f>
        <v>5457.2</v>
      </c>
      <c r="F19" s="22">
        <f>[1]main!AJ67</f>
        <v>-566.19999999999982</v>
      </c>
      <c r="G19" s="22">
        <f>[1]main!AK67</f>
        <v>90.599993359232329</v>
      </c>
      <c r="H19" s="22">
        <f>[1]main!AL67</f>
        <v>4463.2</v>
      </c>
      <c r="I19" s="22">
        <f>[1]main!AM67</f>
        <v>994</v>
      </c>
      <c r="J19" s="22">
        <f>[1]main!AN67</f>
        <v>122.27101631116687</v>
      </c>
    </row>
    <row r="20" spans="1:10" ht="22.5" customHeight="1" x14ac:dyDescent="0.25">
      <c r="A20" s="37" t="s">
        <v>25</v>
      </c>
      <c r="B20" s="38">
        <v>192</v>
      </c>
      <c r="C20" s="26">
        <f>[1]main!AG69</f>
        <v>6105.2</v>
      </c>
      <c r="D20" s="26">
        <f>[1]main!AH69</f>
        <v>6023.4</v>
      </c>
      <c r="E20" s="26">
        <f>[1]main!AI69</f>
        <v>5457.2</v>
      </c>
      <c r="F20" s="26">
        <f>[1]main!AJ69</f>
        <v>-566.19999999999982</v>
      </c>
      <c r="G20" s="26">
        <f>[1]main!AK69</f>
        <v>90.599993359232329</v>
      </c>
      <c r="H20" s="26">
        <f>[1]main!AL69</f>
        <v>4463.2</v>
      </c>
      <c r="I20" s="26">
        <f>[1]main!AM69</f>
        <v>994</v>
      </c>
      <c r="J20" s="26">
        <f>[1]main!AN69</f>
        <v>122.27101631116687</v>
      </c>
    </row>
    <row r="21" spans="1:10" ht="30" x14ac:dyDescent="0.25">
      <c r="A21" s="37" t="s">
        <v>26</v>
      </c>
      <c r="B21" s="38">
        <v>1921</v>
      </c>
      <c r="C21" s="26">
        <f>[1]main!AG70</f>
        <v>6105.2</v>
      </c>
      <c r="D21" s="26">
        <f>[1]main!AH70</f>
        <v>6023.4</v>
      </c>
      <c r="E21" s="26">
        <f>[1]main!AI70</f>
        <v>5457.2</v>
      </c>
      <c r="F21" s="26">
        <f>[1]main!AJ70</f>
        <v>-566.19999999999982</v>
      </c>
      <c r="G21" s="26">
        <f>[1]main!AK70</f>
        <v>90.599993359232329</v>
      </c>
      <c r="H21" s="26">
        <f>[1]main!AL70</f>
        <v>4463.2</v>
      </c>
      <c r="I21" s="26">
        <f>[1]main!AM70</f>
        <v>994</v>
      </c>
      <c r="J21" s="26">
        <f>[1]main!AN70</f>
        <v>122.27101631116687</v>
      </c>
    </row>
    <row r="22" spans="1:10" ht="21.75" customHeight="1" x14ac:dyDescent="0.25">
      <c r="A22" s="16" t="s">
        <v>27</v>
      </c>
      <c r="B22" s="17" t="s">
        <v>28</v>
      </c>
      <c r="C22" s="18">
        <f>[1]main!AG74</f>
        <v>17513.800000000003</v>
      </c>
      <c r="D22" s="18">
        <f>[1]main!AH74</f>
        <v>17789.899999999998</v>
      </c>
      <c r="E22" s="18">
        <f>[1]main!AI74</f>
        <v>16073.099999999999</v>
      </c>
      <c r="F22" s="18">
        <f>[1]main!AJ74</f>
        <v>-1716.7999999999993</v>
      </c>
      <c r="G22" s="18">
        <f>[1]main!AK74</f>
        <v>90.349580379878475</v>
      </c>
      <c r="H22" s="19">
        <f>[1]main!AL74</f>
        <v>13640.1</v>
      </c>
      <c r="I22" s="19">
        <f>[1]main!AM74</f>
        <v>2432.9999999999982</v>
      </c>
      <c r="J22" s="19">
        <f>[1]main!AN74</f>
        <v>117.83711263113905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[1]main!AG124</f>
        <v>17513.8</v>
      </c>
      <c r="D24" s="45">
        <f>[1]main!AH124</f>
        <v>17789.900000000001</v>
      </c>
      <c r="E24" s="45">
        <f>[1]main!AI124</f>
        <v>16073.1</v>
      </c>
      <c r="F24" s="45">
        <f>[1]main!AJ124</f>
        <v>-1716.8000000000011</v>
      </c>
      <c r="G24" s="45">
        <f>[1]main!AK124</f>
        <v>90.349580379878475</v>
      </c>
      <c r="H24" s="26">
        <f>[1]main!AL124</f>
        <v>13640.1</v>
      </c>
      <c r="I24" s="26">
        <f>[1]main!AM124</f>
        <v>2433</v>
      </c>
      <c r="J24" s="26">
        <f>[1]main!AN124</f>
        <v>117.83711263113908</v>
      </c>
    </row>
    <row r="25" spans="1:10" ht="21.75" customHeight="1" x14ac:dyDescent="0.25">
      <c r="A25" s="16" t="s">
        <v>32</v>
      </c>
      <c r="B25" s="46" t="s">
        <v>33</v>
      </c>
      <c r="C25" s="18">
        <f>[1]main!AG127</f>
        <v>0</v>
      </c>
      <c r="D25" s="18">
        <f>[1]main!AH127</f>
        <v>-126.29999999999927</v>
      </c>
      <c r="E25" s="18">
        <f>[1]main!AI127</f>
        <v>-26.299999999999272</v>
      </c>
      <c r="F25" s="18">
        <f>[1]main!AJ127</f>
        <v>100</v>
      </c>
      <c r="G25" s="18">
        <f>[1]main!AK127</f>
        <v>20.823436262865734</v>
      </c>
      <c r="H25" s="19">
        <f>[1]main!AL127</f>
        <v>-218.19999999999891</v>
      </c>
      <c r="I25" s="19">
        <f>[1]main!AM127</f>
        <v>191.89999999999964</v>
      </c>
      <c r="J25" s="19">
        <f>[1]main!AN127</f>
        <v>12.05316223648002</v>
      </c>
    </row>
    <row r="26" spans="1:10" ht="21.75" customHeight="1" x14ac:dyDescent="0.25">
      <c r="A26" s="47" t="s">
        <v>34</v>
      </c>
      <c r="B26" s="48" t="s">
        <v>35</v>
      </c>
      <c r="C26" s="49">
        <f>[1]main!AG128</f>
        <v>0</v>
      </c>
      <c r="D26" s="49">
        <f>[1]main!AH128</f>
        <v>126.29999999999927</v>
      </c>
      <c r="E26" s="49">
        <f>[1]main!AI128</f>
        <v>26.299999999999272</v>
      </c>
      <c r="F26" s="49">
        <f>[1]main!AJ128</f>
        <v>-100</v>
      </c>
      <c r="G26" s="49">
        <f>[1]main!AK128</f>
        <v>20.823436262865734</v>
      </c>
      <c r="H26" s="50">
        <f>[1]main!AL128</f>
        <v>218.19999999999891</v>
      </c>
      <c r="I26" s="50">
        <f>[1]main!AM128</f>
        <v>-191.89999999999964</v>
      </c>
      <c r="J26" s="50">
        <f>[1]main!AN128</f>
        <v>12.05316223648002</v>
      </c>
    </row>
    <row r="27" spans="1:10" ht="17.25" x14ac:dyDescent="0.25">
      <c r="A27" s="16" t="s">
        <v>36</v>
      </c>
      <c r="B27" s="46" t="s">
        <v>37</v>
      </c>
      <c r="C27" s="18">
        <f>[1]main!AG165</f>
        <v>0</v>
      </c>
      <c r="D27" s="18">
        <f>[1]main!AH165</f>
        <v>0</v>
      </c>
      <c r="E27" s="18">
        <f>[1]main!AI165</f>
        <v>0</v>
      </c>
      <c r="F27" s="18">
        <f>[1]main!AJ165</f>
        <v>0</v>
      </c>
      <c r="G27" s="18" t="str">
        <f>[1]main!AK165</f>
        <v xml:space="preserve"> </v>
      </c>
      <c r="H27" s="50">
        <f>[1]main!AL165</f>
        <v>275</v>
      </c>
      <c r="I27" s="50">
        <f>[1]main!AM165</f>
        <v>-275</v>
      </c>
      <c r="J27" s="50">
        <f>[1]main!AN165</f>
        <v>0</v>
      </c>
    </row>
    <row r="28" spans="1:10" ht="16.5" hidden="1" x14ac:dyDescent="0.25">
      <c r="A28" s="51" t="s">
        <v>38</v>
      </c>
      <c r="B28" s="52" t="s">
        <v>39</v>
      </c>
      <c r="C28" s="52"/>
      <c r="D28" s="53">
        <f>[1]main!AH142</f>
        <v>0</v>
      </c>
      <c r="E28" s="53">
        <f>[1]main!AI142</f>
        <v>0</v>
      </c>
      <c r="F28" s="53">
        <f>[1]main!AJ142</f>
        <v>0</v>
      </c>
      <c r="G28" s="54"/>
      <c r="H28" s="50">
        <f>[1]main!AL130</f>
        <v>0</v>
      </c>
      <c r="I28" s="50">
        <f>[1]main!AM130</f>
        <v>0</v>
      </c>
      <c r="J28" s="50" t="str">
        <f>[1]main!AN130</f>
        <v xml:space="preserve"> </v>
      </c>
    </row>
    <row r="29" spans="1:10" ht="16.5" hidden="1" x14ac:dyDescent="0.25">
      <c r="A29" s="55" t="s">
        <v>40</v>
      </c>
      <c r="B29" s="52" t="s">
        <v>41</v>
      </c>
      <c r="C29" s="52"/>
      <c r="D29" s="53">
        <f>[1]main!AH143</f>
        <v>0</v>
      </c>
      <c r="E29" s="53">
        <f>[1]main!AI143</f>
        <v>0</v>
      </c>
      <c r="F29" s="53">
        <f>[1]main!AJ143</f>
        <v>0</v>
      </c>
      <c r="G29" s="54"/>
      <c r="H29" s="50">
        <f>[1]main!AL131</f>
        <v>0</v>
      </c>
      <c r="I29" s="50">
        <f>[1]main!AM131</f>
        <v>0</v>
      </c>
      <c r="J29" s="50" t="str">
        <f>[1]main!AN131</f>
        <v xml:space="preserve"> </v>
      </c>
    </row>
    <row r="30" spans="1:10" ht="16.5" hidden="1" x14ac:dyDescent="0.25">
      <c r="A30" s="55" t="s">
        <v>42</v>
      </c>
      <c r="B30" s="52" t="s">
        <v>43</v>
      </c>
      <c r="C30" s="52"/>
      <c r="D30" s="53">
        <f>[1]main!AH146</f>
        <v>0</v>
      </c>
      <c r="E30" s="53">
        <f>[1]main!AI146</f>
        <v>0</v>
      </c>
      <c r="F30" s="53">
        <f>[1]main!AJ146</f>
        <v>0</v>
      </c>
      <c r="G30" s="54"/>
      <c r="H30" s="50">
        <f>[1]main!AL132</f>
        <v>0</v>
      </c>
      <c r="I30" s="50">
        <f>[1]main!AM132</f>
        <v>0</v>
      </c>
      <c r="J30" s="50" t="str">
        <f>[1]main!AN132</f>
        <v xml:space="preserve"> </v>
      </c>
    </row>
    <row r="31" spans="1:10" ht="16.5" hidden="1" x14ac:dyDescent="0.25">
      <c r="A31" s="55" t="s">
        <v>44</v>
      </c>
      <c r="B31" s="52" t="s">
        <v>45</v>
      </c>
      <c r="C31" s="52"/>
      <c r="D31" s="53">
        <f>[1]main!AH147</f>
        <v>0</v>
      </c>
      <c r="E31" s="53">
        <f>[1]main!AI147</f>
        <v>0</v>
      </c>
      <c r="F31" s="53">
        <f>[1]main!AJ147</f>
        <v>0</v>
      </c>
      <c r="G31" s="54"/>
      <c r="H31" s="50">
        <f>[1]main!AL133</f>
        <v>0</v>
      </c>
      <c r="I31" s="50">
        <f>[1]main!AM133</f>
        <v>0</v>
      </c>
      <c r="J31" s="50" t="str">
        <f>[1]main!AN133</f>
        <v xml:space="preserve"> </v>
      </c>
    </row>
    <row r="32" spans="1:10" ht="16.5" x14ac:dyDescent="0.25">
      <c r="A32" s="56" t="s">
        <v>46</v>
      </c>
      <c r="B32" s="52" t="s">
        <v>47</v>
      </c>
      <c r="C32" s="53">
        <f>[1]main!AG170</f>
        <v>0</v>
      </c>
      <c r="D32" s="53">
        <f>[1]main!AH170</f>
        <v>0</v>
      </c>
      <c r="E32" s="53">
        <f>[1]main!AI170</f>
        <v>0</v>
      </c>
      <c r="F32" s="53">
        <f>[1]main!AJ170</f>
        <v>0</v>
      </c>
      <c r="G32" s="53" t="str">
        <f>[1]main!AK170</f>
        <v xml:space="preserve"> </v>
      </c>
      <c r="H32" s="50">
        <f>[1]main!AL170</f>
        <v>275</v>
      </c>
      <c r="I32" s="50">
        <f>[1]main!AM170</f>
        <v>-275</v>
      </c>
      <c r="J32" s="50">
        <f>[1]main!AN170</f>
        <v>0</v>
      </c>
    </row>
    <row r="33" spans="1:10" ht="33" hidden="1" x14ac:dyDescent="0.25">
      <c r="A33" s="57" t="s">
        <v>48</v>
      </c>
      <c r="B33" s="52" t="s">
        <v>49</v>
      </c>
      <c r="C33" s="52"/>
      <c r="D33" s="53">
        <f>[1]main!AH149</f>
        <v>0</v>
      </c>
      <c r="E33" s="53">
        <f>[1]main!AI149</f>
        <v>0</v>
      </c>
      <c r="F33" s="53">
        <f>[1]main!AJ149</f>
        <v>0</v>
      </c>
      <c r="G33" s="54"/>
      <c r="H33" s="26"/>
      <c r="I33" s="50">
        <f>[1]main!AM135</f>
        <v>0</v>
      </c>
      <c r="J33" s="50" t="str">
        <f>[1]main!AN135</f>
        <v xml:space="preserve"> </v>
      </c>
    </row>
    <row r="34" spans="1:10" ht="17.25" customHeight="1" x14ac:dyDescent="0.25">
      <c r="A34" s="58" t="s">
        <v>50</v>
      </c>
      <c r="B34" s="59" t="s">
        <v>51</v>
      </c>
      <c r="C34" s="53">
        <f>[1]main!AG173</f>
        <v>0</v>
      </c>
      <c r="D34" s="53">
        <f>[1]main!AH173</f>
        <v>0</v>
      </c>
      <c r="E34" s="60">
        <f>[1]main!AI173</f>
        <v>1055</v>
      </c>
      <c r="F34" s="60">
        <f>[1]main!AJ173</f>
        <v>1055</v>
      </c>
      <c r="G34" s="60" t="str">
        <f>[1]main!AK173</f>
        <v xml:space="preserve"> </v>
      </c>
      <c r="H34" s="60">
        <f>[1]main!AL173</f>
        <v>1480</v>
      </c>
      <c r="I34" s="61">
        <f>[1]main!AM173</f>
        <v>-425</v>
      </c>
      <c r="J34" s="61">
        <f>[1]main!AN173</f>
        <v>71.28378378378379</v>
      </c>
    </row>
    <row r="35" spans="1:10" ht="16.5" x14ac:dyDescent="0.25">
      <c r="A35" s="58" t="s">
        <v>52</v>
      </c>
      <c r="B35" s="59" t="s">
        <v>51</v>
      </c>
      <c r="C35" s="53">
        <f>[1]main!AG174</f>
        <v>0</v>
      </c>
      <c r="D35" s="53">
        <f>[1]main!AH174</f>
        <v>0</v>
      </c>
      <c r="E35" s="60">
        <f>[1]main!AI174</f>
        <v>-1055</v>
      </c>
      <c r="F35" s="60">
        <f>[1]main!AJ174</f>
        <v>-1055</v>
      </c>
      <c r="G35" s="60">
        <f>[1]main!AK174</f>
        <v>0</v>
      </c>
      <c r="H35" s="60">
        <f>[1]main!AL174</f>
        <v>-1205</v>
      </c>
      <c r="I35" s="61">
        <f>[1]main!AM174</f>
        <v>150</v>
      </c>
      <c r="J35" s="61">
        <f>[1]main!AN174</f>
        <v>87.551867219917014</v>
      </c>
    </row>
    <row r="36" spans="1:10" ht="33" hidden="1" x14ac:dyDescent="0.25">
      <c r="A36" s="55" t="s">
        <v>53</v>
      </c>
      <c r="B36" s="52" t="s">
        <v>54</v>
      </c>
      <c r="C36" s="52"/>
      <c r="D36" s="53">
        <f>[1]main!AH151</f>
        <v>0</v>
      </c>
      <c r="E36" s="53">
        <f>[1]main!AI151</f>
        <v>0</v>
      </c>
      <c r="F36" s="53">
        <f>[1]main!AJ151</f>
        <v>0</v>
      </c>
      <c r="G36" s="54"/>
      <c r="H36" s="26"/>
      <c r="I36" s="26"/>
      <c r="J36" s="26"/>
    </row>
    <row r="37" spans="1:10" ht="33" hidden="1" x14ac:dyDescent="0.25">
      <c r="A37" s="55" t="s">
        <v>55</v>
      </c>
      <c r="B37" s="52" t="s">
        <v>56</v>
      </c>
      <c r="C37" s="52"/>
      <c r="D37" s="53">
        <f>[1]main!AH152</f>
        <v>0</v>
      </c>
      <c r="E37" s="53">
        <f>[1]main!AI152</f>
        <v>0</v>
      </c>
      <c r="F37" s="53">
        <f>[1]main!AJ152</f>
        <v>0</v>
      </c>
      <c r="G37" s="54"/>
      <c r="H37" s="26"/>
      <c r="I37" s="26"/>
      <c r="J37" s="26"/>
    </row>
    <row r="38" spans="1:10" ht="33" hidden="1" x14ac:dyDescent="0.25">
      <c r="A38" s="62" t="s">
        <v>57</v>
      </c>
      <c r="B38" s="52" t="s">
        <v>58</v>
      </c>
      <c r="C38" s="52"/>
      <c r="D38" s="53">
        <f>[1]main!AH153</f>
        <v>0</v>
      </c>
      <c r="E38" s="53">
        <f>[1]main!AI153</f>
        <v>0</v>
      </c>
      <c r="F38" s="53">
        <f>[1]main!AJ153</f>
        <v>0</v>
      </c>
      <c r="G38" s="54"/>
      <c r="H38" s="26"/>
      <c r="I38" s="26"/>
      <c r="J38" s="26"/>
    </row>
    <row r="39" spans="1:10" ht="16.5" hidden="1" x14ac:dyDescent="0.25">
      <c r="A39" s="55" t="s">
        <v>59</v>
      </c>
      <c r="B39" s="52" t="s">
        <v>60</v>
      </c>
      <c r="C39" s="52"/>
      <c r="D39" s="53">
        <f>[1]main!AH154</f>
        <v>0</v>
      </c>
      <c r="E39" s="53">
        <f>[1]main!AI154</f>
        <v>0</v>
      </c>
      <c r="F39" s="53">
        <f>[1]main!AJ154</f>
        <v>0</v>
      </c>
      <c r="G39" s="54"/>
      <c r="H39" s="26"/>
      <c r="I39" s="26"/>
      <c r="J39" s="26"/>
    </row>
    <row r="40" spans="1:10" ht="16.5" hidden="1" x14ac:dyDescent="0.25">
      <c r="A40" s="55" t="s">
        <v>61</v>
      </c>
      <c r="B40" s="52" t="s">
        <v>62</v>
      </c>
      <c r="C40" s="52"/>
      <c r="D40" s="53">
        <f>[1]main!AH155</f>
        <v>0</v>
      </c>
      <c r="E40" s="53">
        <f>[1]main!AI155</f>
        <v>0</v>
      </c>
      <c r="F40" s="53">
        <f>[1]main!AJ155</f>
        <v>0</v>
      </c>
      <c r="G40" s="54"/>
      <c r="H40" s="26"/>
      <c r="I40" s="26"/>
      <c r="J40" s="26"/>
    </row>
    <row r="41" spans="1:10" ht="33" hidden="1" x14ac:dyDescent="0.25">
      <c r="A41" s="55" t="s">
        <v>63</v>
      </c>
      <c r="B41" s="52" t="s">
        <v>64</v>
      </c>
      <c r="C41" s="52"/>
      <c r="D41" s="53">
        <f>[1]main!AH156</f>
        <v>0</v>
      </c>
      <c r="E41" s="53">
        <f>[1]main!AI156</f>
        <v>0</v>
      </c>
      <c r="F41" s="53">
        <f>[1]main!AJ156</f>
        <v>0</v>
      </c>
      <c r="G41" s="54"/>
      <c r="H41" s="26"/>
      <c r="I41" s="26"/>
      <c r="J41" s="26"/>
    </row>
    <row r="42" spans="1:10" ht="16.5" hidden="1" x14ac:dyDescent="0.25">
      <c r="A42" s="55" t="s">
        <v>65</v>
      </c>
      <c r="B42" s="52" t="s">
        <v>66</v>
      </c>
      <c r="C42" s="52"/>
      <c r="D42" s="53">
        <f>[1]main!AH157</f>
        <v>0</v>
      </c>
      <c r="E42" s="53">
        <f>[1]main!AI157</f>
        <v>0</v>
      </c>
      <c r="F42" s="53">
        <f>[1]main!AJ157</f>
        <v>0</v>
      </c>
      <c r="G42" s="54"/>
      <c r="H42" s="26"/>
      <c r="I42" s="26"/>
      <c r="J42" s="26"/>
    </row>
    <row r="43" spans="1:10" ht="33" hidden="1" x14ac:dyDescent="0.25">
      <c r="A43" s="55" t="s">
        <v>67</v>
      </c>
      <c r="B43" s="52" t="s">
        <v>68</v>
      </c>
      <c r="C43" s="52"/>
      <c r="D43" s="53">
        <f>[1]main!AH158</f>
        <v>0</v>
      </c>
      <c r="E43" s="53">
        <f>[1]main!AI158</f>
        <v>0</v>
      </c>
      <c r="F43" s="53">
        <f>[1]main!AJ158</f>
        <v>0</v>
      </c>
      <c r="G43" s="54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[1]main!AG197</f>
        <v>0</v>
      </c>
      <c r="D44" s="65">
        <f>[1]main!AH197</f>
        <v>126.29999999999927</v>
      </c>
      <c r="E44" s="65">
        <f>[1]main!AI197</f>
        <v>26.299999999999272</v>
      </c>
      <c r="F44" s="65">
        <f>[1]main!AJ197</f>
        <v>-100</v>
      </c>
      <c r="G44" s="65">
        <f>[1]main!AK197</f>
        <v>20.823436262865734</v>
      </c>
      <c r="H44" s="66">
        <f>[1]main!AL197</f>
        <v>-56.800000000001091</v>
      </c>
      <c r="I44" s="66">
        <f>[1]main!AM197</f>
        <v>83.100000000000364</v>
      </c>
      <c r="J44" s="66" t="str">
        <f>[1]main!AN197</f>
        <v>&lt;0</v>
      </c>
    </row>
    <row r="45" spans="1:10" ht="20.25" customHeight="1" x14ac:dyDescent="0.25">
      <c r="A45" s="67" t="s">
        <v>71</v>
      </c>
      <c r="B45" s="68" t="s">
        <v>72</v>
      </c>
      <c r="C45" s="69">
        <f>[1]main!AG198</f>
        <v>126.3</v>
      </c>
      <c r="D45" s="70">
        <f>[1]main!AH198</f>
        <v>126.3</v>
      </c>
      <c r="E45" s="70">
        <f>[1]main!AI198</f>
        <v>126.3</v>
      </c>
      <c r="F45" s="70">
        <f>[1]main!AJ198</f>
        <v>0</v>
      </c>
      <c r="G45" s="70">
        <f>[1]main!AK198</f>
        <v>100</v>
      </c>
      <c r="H45" s="71">
        <f>[1]main!AL198</f>
        <v>30.4</v>
      </c>
      <c r="I45" s="71">
        <f>[1]main!AM198</f>
        <v>95.9</v>
      </c>
      <c r="J45" s="71" t="str">
        <f>[1]main!AN198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[1]main!AG200</f>
        <v>-126.3</v>
      </c>
      <c r="D46" s="70">
        <f>[1]main!AH200</f>
        <v>-7.2475359047530219E-13</v>
      </c>
      <c r="E46" s="70">
        <f>[1]main!AI200</f>
        <v>-100.00000000000072</v>
      </c>
      <c r="F46" s="70">
        <f>[1]main!AJ200</f>
        <v>-100</v>
      </c>
      <c r="G46" s="70" t="str">
        <f>[1]main!AK200</f>
        <v>&gt;200</v>
      </c>
      <c r="H46" s="71">
        <f>[1]main!AL200</f>
        <v>-87.200000000001097</v>
      </c>
      <c r="I46" s="71">
        <f>[1]main!AM200</f>
        <v>-12.799999999999628</v>
      </c>
      <c r="J46" s="71">
        <f>[1]main!AN200</f>
        <v>114.67889908256819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Serghei</dc:creator>
  <cp:lastModifiedBy>Serghei</cp:lastModifiedBy>
  <dcterms:created xsi:type="dcterms:W3CDTF">2017-12-22T14:29:08Z</dcterms:created>
  <dcterms:modified xsi:type="dcterms:W3CDTF">2017-12-22T14:29:56Z</dcterms:modified>
</cp:coreProperties>
</file>