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 activeTab="1"/>
  </bookViews>
  <sheets>
    <sheet name="econ" sheetId="7" r:id="rId1"/>
    <sheet name="funcț" sheetId="13" r:id="rId2"/>
  </sheets>
  <externalReferences>
    <externalReference r:id="rId3"/>
  </externalReferences>
  <definedNames>
    <definedName name="_xlnm.Print_Titles" localSheetId="0">econ!$6:$9</definedName>
    <definedName name="_xlnm.Print_Area" localSheetId="0">econ!$A$1:$L$138</definedName>
    <definedName name="_xlnm.Print_Area" localSheetId="1">funcț!$A$1:$L$36</definedName>
  </definedNames>
  <calcPr calcId="162913" calcMode="autoNoTable"/>
</workbook>
</file>

<file path=xl/calcChain.xml><?xml version="1.0" encoding="utf-8"?>
<calcChain xmlns="http://schemas.openxmlformats.org/spreadsheetml/2006/main">
  <c r="A5" i="13" l="1"/>
  <c r="A4" i="7"/>
</calcChain>
</file>

<file path=xl/sharedStrings.xml><?xml version="1.0" encoding="utf-8"?>
<sst xmlns="http://schemas.openxmlformats.org/spreadsheetml/2006/main" count="344" uniqueCount="237">
  <si>
    <t xml:space="preserve"> </t>
  </si>
  <si>
    <t xml:space="preserve">  </t>
  </si>
  <si>
    <t>inclusiv: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</si>
  <si>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</si>
  <si>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</si>
  <si>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</si>
  <si>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</si>
  <si>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</si>
  <si>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</si>
  <si>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</si>
  <si>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</si>
  <si>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</si>
  <si>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</si>
  <si>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</si>
  <si>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</si>
  <si>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</si>
  <si>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</si>
  <si>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</si>
  <si>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</si>
  <si>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</si>
  <si>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</si>
  <si>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</si>
  <si>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</si>
  <si>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</si>
  <si>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</si>
  <si>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</si>
  <si>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</si>
  <si>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</si>
  <si>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</si>
  <si>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</si>
  <si>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</si>
  <si>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</si>
  <si>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</si>
  <si>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</si>
  <si>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</si>
  <si>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</si>
  <si>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</si>
  <si>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</si>
  <si>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</si>
  <si>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</si>
  <si>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</si>
  <si>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</si>
  <si>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</si>
  <si>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</si>
  <si>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</si>
  <si>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</si>
  <si>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</si>
  <si>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</si>
  <si>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</si>
  <si>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</si>
  <si>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</si>
  <si>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</si>
  <si>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</si>
  <si>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</si>
  <si>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</si>
  <si>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</si>
  <si>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</si>
  <si>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</si>
  <si>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</si>
  <si>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</si>
  <si>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</si>
  <si>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</si>
  <si>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</si>
  <si>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</si>
  <si>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</si>
  <si>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</si>
  <si>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</si>
  <si>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</si>
  <si>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</si>
  <si>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</si>
  <si>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</si>
  <si>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</si>
  <si>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</si>
  <si>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</si>
  <si>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</si>
  <si>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</si>
  <si>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</si>
  <si>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</si>
  <si>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</si>
  <si>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</si>
  <si>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</si>
  <si>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</si>
  <si>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</si>
  <si>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</si>
  <si>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</si>
  <si>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</si>
  <si>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</si>
  <si>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</si>
  <si>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Acţiuni şi alte forme de participare în capital peste hotare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</si>
  <si>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</si>
  <si>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</si>
  <si>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</si>
  <si>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</si>
  <si>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</si>
  <si>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</si>
  <si>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</si>
  <si>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</si>
  <si>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</si>
  <si>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</si>
  <si>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</si>
  <si>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</si>
  <si>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</si>
  <si>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</si>
  <si>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</si>
  <si>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</si>
  <si>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</si>
  <si>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</si>
  <si>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</si>
  <si>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</si>
  <si>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</si>
  <si>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</si>
  <si>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</si>
  <si>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</si>
  <si>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</si>
  <si>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</si>
  <si>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</si>
  <si>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</si>
  <si>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</si>
  <si>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</si>
  <si>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</si>
  <si>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</si>
  <si>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</si>
  <si>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</si>
  <si>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</si>
  <si>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</si>
  <si>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</si>
  <si>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</si>
  <si>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</si>
  <si>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</si>
  <si>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</si>
  <si>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</si>
  <si>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</si>
  <si>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</si>
  <si>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</si>
  <si>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</si>
  <si>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</si>
  <si>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</si>
  <si>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</si>
  <si>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</si>
  <si>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</si>
  <si>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</si>
  <si>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</si>
  <si>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</si>
  <si>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</si>
  <si>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</si>
  <si>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</si>
  <si>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</si>
  <si>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</si>
  <si>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</si>
  <si>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</si>
  <si>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</si>
  <si>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</si>
  <si>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</si>
  <si>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</si>
  <si>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</si>
  <si>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</si>
  <si>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</si>
  <si>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</si>
  <si>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</si>
  <si>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</si>
  <si>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</si>
  <si>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inclusiv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</si>
  <si>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</si>
  <si>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</si>
  <si>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</si>
  <si>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</si>
  <si>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</si>
  <si>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</si>
  <si>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</si>
  <si>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</si>
  <si>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</si>
  <si>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</si>
  <si>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</si>
  <si>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</si>
  <si>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</si>
  <si>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Dobînzi și alte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</si>
  <si>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</si>
  <si>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</si>
  <si>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</si>
  <si>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</si>
  <si>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bugetului consolidat central în anul 2025</t>
  </si>
  <si>
    <t xml:space="preserve"> bugetului consolidat central în anul 2025</t>
  </si>
  <si>
    <t>&gt;200</t>
  </si>
  <si>
    <t>&lt;0</t>
  </si>
  <si>
    <t>Impozitul funciar</t>
  </si>
  <si>
    <t>Impozitul pe bunurile imobiliare</t>
  </si>
  <si>
    <t>Valori mobiliare de stat (cu excepţia acţiunilor) procurate pe piaţa primară</t>
  </si>
  <si>
    <t>413</t>
  </si>
  <si>
    <t>414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</si>
  <si>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</si>
  <si>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</si>
  <si>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</si>
  <si>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</si>
  <si>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</si>
  <si>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</si>
  <si>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</si>
  <si>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</si>
  <si>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</si>
  <si>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</si>
  <si>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</si>
  <si>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</si>
  <si>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</si>
  <si>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</si>
  <si>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</si>
  <si>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</si>
  <si>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</si>
  <si>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</si>
  <si>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</si>
  <si>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</si>
  <si>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</si>
  <si>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</si>
  <si>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</si>
  <si>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</si>
  <si>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</si>
  <si>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</si>
  <si>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Valori mobiliare procurate pe piaţa externă</t>
  </si>
  <si>
    <t>483</t>
  </si>
  <si>
    <t>Garanţii externe</t>
  </si>
  <si>
    <t>484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</si>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</sst>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b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5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33" fillId="0" borderId="1" xfId="0" applyFont="1" applyFill="1" applyBorder="1" applyAlignment="1">
      <alignment horizontal="left" vertical="center" wrapText="1"/>
    </xf>
    <xf numFmtId="164" fontId="28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indent="1"/>
    </xf>
    <xf numFmtId="0" fontId="28" fillId="0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164" fontId="36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 indent="1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165" fontId="35" fillId="2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165" fontId="36" fillId="3" borderId="1" xfId="0" applyNumberFormat="1" applyFont="1" applyFill="1" applyBorder="1" applyAlignment="1">
      <alignment horizontal="right" vertical="center"/>
    </xf>
    <xf numFmtId="165" fontId="41" fillId="0" borderId="1" xfId="0" applyNumberFormat="1" applyFont="1" applyBorder="1" applyAlignment="1">
      <alignment horizontal="right" vertical="center"/>
    </xf>
    <xf numFmtId="165" fontId="29" fillId="2" borderId="1" xfId="0" applyNumberFormat="1" applyFont="1" applyFill="1" applyBorder="1" applyAlignment="1">
      <alignment horizontal="right" vertical="center"/>
    </xf>
    <xf numFmtId="165" fontId="29" fillId="0" borderId="1" xfId="0" applyNumberFormat="1" applyFont="1" applyBorder="1" applyAlignment="1">
      <alignment horizontal="right" vertical="center"/>
    </xf>
    <xf numFmtId="165" fontId="41" fillId="0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Fill="1" applyBorder="1" applyAlignment="1">
      <alignment horizontal="right" vertical="center"/>
    </xf>
    <xf numFmtId="165" fontId="32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 wrapText="1"/>
    </xf>
    <xf numFmtId="49" fontId="25" fillId="4" borderId="1" xfId="1" applyNumberFormat="1" applyFont="1" applyFill="1" applyBorder="1" applyAlignment="1">
      <alignment horizontal="center" vertical="center"/>
    </xf>
    <xf numFmtId="165" fontId="42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165" fontId="43" fillId="5" borderId="1" xfId="0" applyNumberFormat="1" applyFont="1" applyFill="1" applyBorder="1" applyAlignment="1">
      <alignment horizontal="right" vertical="center"/>
    </xf>
    <xf numFmtId="164" fontId="25" fillId="4" borderId="1" xfId="1" applyNumberFormat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left" vertical="center"/>
    </xf>
    <xf numFmtId="165" fontId="42" fillId="6" borderId="1" xfId="0" applyNumberFormat="1" applyFont="1" applyFill="1" applyBorder="1" applyAlignment="1">
      <alignment horizontal="right" vertical="center"/>
    </xf>
    <xf numFmtId="164" fontId="26" fillId="4" borderId="1" xfId="1" applyNumberFormat="1" applyFont="1" applyFill="1" applyBorder="1" applyAlignment="1">
      <alignment horizontal="left"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165" fontId="43" fillId="4" borderId="1" xfId="0" applyNumberFormat="1" applyFont="1" applyFill="1" applyBorder="1" applyAlignment="1">
      <alignment horizontal="right" vertical="center"/>
    </xf>
    <xf numFmtId="16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right"/>
    </xf>
    <xf numFmtId="0" fontId="44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165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5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165" fontId="42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right" vertical="center"/>
    </xf>
    <xf numFmtId="165" fontId="28" fillId="7" borderId="1" xfId="0" applyNumberFormat="1" applyFont="1" applyFill="1" applyBorder="1" applyAlignment="1">
      <alignment horizontal="right" vertical="center"/>
    </xf>
    <xf numFmtId="0" fontId="13" fillId="0" borderId="5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/>
    </xf>
    <xf numFmtId="164" fontId="31" fillId="4" borderId="1" xfId="0" applyNumberFormat="1" applyFont="1" applyFill="1" applyBorder="1" applyAlignment="1">
      <alignment horizontal="right" vertical="center"/>
    </xf>
    <xf numFmtId="164" fontId="32" fillId="3" borderId="1" xfId="0" applyNumberFormat="1" applyFont="1" applyFill="1" applyBorder="1" applyAlignment="1">
      <alignment horizontal="right" vertical="center"/>
    </xf>
    <xf numFmtId="164" fontId="36" fillId="7" borderId="1" xfId="0" applyNumberFormat="1" applyFont="1" applyFill="1" applyBorder="1" applyAlignment="1">
      <alignment horizontal="right" vertical="center"/>
    </xf>
    <xf numFmtId="165" fontId="31" fillId="4" borderId="1" xfId="0" applyNumberFormat="1" applyFont="1" applyFill="1" applyBorder="1" applyAlignment="1">
      <alignment horizontal="right" vertical="center"/>
    </xf>
    <xf numFmtId="164" fontId="35" fillId="2" borderId="1" xfId="0" applyNumberFormat="1" applyFont="1" applyFill="1" applyBorder="1" applyAlignment="1">
      <alignment horizontal="right" vertical="center"/>
    </xf>
    <xf numFmtId="164" fontId="28" fillId="7" borderId="1" xfId="0" applyNumberFormat="1" applyFont="1" applyFill="1" applyBorder="1" applyAlignment="1">
      <alignment horizontal="right" vertical="center"/>
    </xf>
    <xf numFmtId="164" fontId="32" fillId="7" borderId="1" xfId="0" applyNumberFormat="1" applyFont="1" applyFill="1" applyBorder="1" applyAlignment="1">
      <alignment horizontal="right" vertical="center"/>
    </xf>
    <xf numFmtId="164" fontId="30" fillId="7" borderId="1" xfId="0" applyNumberFormat="1" applyFont="1" applyFill="1" applyBorder="1" applyAlignment="1">
      <alignment horizontal="right" vertical="center"/>
    </xf>
    <xf numFmtId="164" fontId="31" fillId="7" borderId="1" xfId="0" applyNumberFormat="1" applyFont="1" applyFill="1" applyBorder="1" applyAlignment="1">
      <alignment horizontal="right" vertical="center"/>
    </xf>
    <xf numFmtId="164" fontId="29" fillId="7" borderId="1" xfId="0" applyNumberFormat="1" applyFont="1" applyFill="1" applyBorder="1" applyAlignment="1">
      <alignment horizontal="right" vertical="center"/>
    </xf>
    <xf numFmtId="164" fontId="42" fillId="4" borderId="1" xfId="0" applyNumberFormat="1" applyFont="1" applyFill="1" applyBorder="1" applyAlignment="1">
      <alignment horizontal="right" vertical="center"/>
    </xf>
    <xf numFmtId="164" fontId="43" fillId="4" borderId="1" xfId="0" applyNumberFormat="1" applyFont="1" applyFill="1" applyBorder="1" applyAlignment="1">
      <alignment horizontal="right" vertical="center"/>
    </xf>
    <xf numFmtId="164" fontId="28" fillId="4" borderId="1" xfId="0" applyNumberFormat="1" applyFont="1" applyFill="1" applyBorder="1" applyAlignment="1">
      <alignment horizontal="right" vertical="center"/>
    </xf>
    <xf numFmtId="164" fontId="43" fillId="5" borderId="1" xfId="0" applyNumberFormat="1" applyFont="1" applyFill="1" applyBorder="1" applyAlignment="1">
      <alignment horizontal="right" vertical="center"/>
    </xf>
    <xf numFmtId="164" fontId="42" fillId="6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8" borderId="1" xfId="1" applyFont="1" applyFill="1" applyBorder="1" applyAlignment="1">
      <alignment vertical="center" wrapText="1"/>
    </xf>
    <xf numFmtId="0" fontId="25" fillId="8" borderId="2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vertical="center" wrapText="1"/>
    </xf>
    <xf numFmtId="0" fontId="26" fillId="8" borderId="2" xfId="1" applyFont="1" applyFill="1" applyBorder="1" applyAlignment="1">
      <alignment horizontal="center" vertical="center"/>
    </xf>
    <xf numFmtId="0" fontId="26" fillId="8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right" vertical="center"/>
    </xf>
    <xf numFmtId="165" fontId="36" fillId="7" borderId="1" xfId="0" applyNumberFormat="1" applyFont="1" applyFill="1" applyBorder="1" applyAlignment="1">
      <alignment horizontal="right" vertical="center"/>
    </xf>
    <xf numFmtId="165" fontId="41" fillId="7" borderId="1" xfId="0" applyNumberFormat="1" applyFont="1" applyFill="1" applyBorder="1" applyAlignment="1">
      <alignment horizontal="right" vertical="center"/>
    </xf>
    <xf numFmtId="165" fontId="32" fillId="7" borderId="1" xfId="0" applyNumberFormat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vertical="center" wrapText="1"/>
    </xf>
    <xf numFmtId="165" fontId="32" fillId="3" borderId="1" xfId="0" applyNumberFormat="1" applyFont="1" applyFill="1" applyBorder="1" applyAlignment="1">
      <alignment horizontal="right" vertical="center"/>
    </xf>
    <xf numFmtId="165" fontId="30" fillId="7" borderId="1" xfId="0" applyNumberFormat="1" applyFont="1" applyFill="1" applyBorder="1" applyAlignment="1">
      <alignment horizontal="right" vertical="center"/>
    </xf>
    <xf numFmtId="165" fontId="29" fillId="4" borderId="1" xfId="0" applyNumberFormat="1" applyFont="1" applyFill="1" applyBorder="1" applyAlignment="1">
      <alignment horizontal="right" vertical="center"/>
    </xf>
    <xf numFmtId="165" fontId="21" fillId="0" borderId="1" xfId="0" applyNumberFormat="1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vertical="center" wrapText="1"/>
    </xf>
    <xf numFmtId="165" fontId="46" fillId="0" borderId="1" xfId="0" applyNumberFormat="1" applyFont="1" applyBorder="1" applyAlignment="1">
      <alignment horizontal="right" vertical="center"/>
    </xf>
    <xf numFmtId="165" fontId="31" fillId="7" borderId="1" xfId="0" applyNumberFormat="1" applyFont="1" applyFill="1" applyBorder="1" applyAlignment="1">
      <alignment horizontal="right" vertical="center"/>
    </xf>
    <xf numFmtId="164" fontId="46" fillId="7" borderId="1" xfId="0" applyNumberFormat="1" applyFont="1" applyFill="1" applyBorder="1" applyAlignment="1">
      <alignment horizontal="right" vertical="center"/>
    </xf>
    <xf numFmtId="165" fontId="47" fillId="0" borderId="1" xfId="0" applyNumberFormat="1" applyFont="1" applyBorder="1" applyAlignment="1">
      <alignment horizontal="right" vertical="center"/>
    </xf>
    <xf numFmtId="0" fontId="7" fillId="0" borderId="1" xfId="1" applyFont="1" applyFill="1" applyBorder="1" applyAlignment="1">
      <alignment horizontal="left" vertical="center" wrapText="1"/>
    </xf>
    <xf numFmtId="165" fontId="48" fillId="0" borderId="1" xfId="0" applyNumberFormat="1" applyFont="1" applyBorder="1" applyAlignment="1">
      <alignment horizontal="right" vertical="center"/>
    </xf>
    <xf numFmtId="49" fontId="7" fillId="0" borderId="1" xfId="1" applyNumberFormat="1" applyFont="1" applyFill="1" applyBorder="1" applyAlignment="1">
      <alignment horizontal="center" vertical="center"/>
    </xf>
    <xf numFmtId="165" fontId="28" fillId="9" borderId="1" xfId="0" applyNumberFormat="1" applyFont="1" applyFill="1" applyBorder="1" applyAlignment="1">
      <alignment horizontal="right" vertical="center"/>
    </xf>
    <xf numFmtId="165" fontId="36" fillId="0" borderId="1" xfId="0" applyNumberFormat="1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ejda.filimon\Downloads\RAPORT%20BPN%2030.09.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/>
      <sheetData sheetId="1">
        <row r="1">
          <cell r="A1" t="str">
            <v>la situația din 30 septembrie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showZeros="0" view="pageBreakPreview" zoomScaleNormal="100" zoomScaleSheetLayoutView="100" workbookViewId="0">
      <selection activeCell="K144" sqref="K144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5703125" customWidth="1"/>
    <col min="6" max="6" width="12.42578125" customWidth="1"/>
    <col min="7" max="7" width="10.42578125" customWidth="1"/>
    <col min="8" max="8" width="12.7109375" customWidth="1"/>
    <col min="9" max="9" width="9.5703125" customWidth="1"/>
    <col min="10" max="10" width="11.42578125" customWidth="1"/>
    <col min="11" max="11" width="11.85546875" customWidth="1"/>
    <col min="12" max="12" width="10.140625" bestFit="1" customWidth="1"/>
  </cols>
  <sheetData>
    <row r="1" spans="1:12" x14ac:dyDescent="0.25">
      <c r="D1" s="2"/>
      <c r="E1" s="2"/>
      <c r="F1" s="2"/>
      <c r="G1" s="2"/>
      <c r="H1" s="2"/>
      <c r="J1" s="2"/>
      <c r="K1" s="147" t="s">
        <v>12</v>
      </c>
      <c r="L1" s="147"/>
    </row>
    <row r="2" spans="1:12" ht="20.25" x14ac:dyDescent="0.25">
      <c r="A2" s="149" t="s">
        <v>11</v>
      </c>
      <c r="B2" s="149"/>
      <c r="C2" s="149"/>
      <c r="D2" s="149"/>
      <c r="E2" s="149"/>
      <c r="F2" s="149"/>
      <c r="G2" s="149"/>
      <c r="H2" s="149"/>
      <c r="I2" s="149"/>
      <c r="J2" s="5"/>
      <c r="K2" s="5"/>
      <c r="L2" s="5"/>
    </row>
    <row r="3" spans="1:12" ht="20.25" x14ac:dyDescent="0.25">
      <c r="A3" s="149" t="s">
        <v>180</v>
      </c>
      <c r="B3" s="149"/>
      <c r="C3" s="149"/>
      <c r="D3" s="149"/>
      <c r="E3" s="149"/>
      <c r="F3" s="149"/>
      <c r="G3" s="149"/>
      <c r="H3" s="149"/>
      <c r="I3" s="149"/>
      <c r="J3" s="5"/>
      <c r="K3" s="5"/>
      <c r="L3" s="5"/>
    </row>
    <row r="4" spans="1:12" ht="18.75" customHeight="1" x14ac:dyDescent="0.25">
      <c r="A4" s="150" t="str">
        <f>[1]main!A1</f>
        <v>la situația din 30 septembrie 2025</v>
      </c>
      <c r="B4" s="150"/>
      <c r="C4" s="150"/>
      <c r="D4" s="150"/>
      <c r="E4" s="150"/>
      <c r="F4" s="150"/>
      <c r="G4" s="150"/>
      <c r="H4" s="150"/>
      <c r="I4" s="150"/>
      <c r="J4" s="4"/>
      <c r="K4" s="4"/>
      <c r="L4" s="4"/>
    </row>
    <row r="5" spans="1:12" ht="15.75" x14ac:dyDescent="0.25">
      <c r="A5" s="145"/>
      <c r="B5" s="145"/>
      <c r="C5" s="145"/>
      <c r="D5" s="145"/>
      <c r="E5" s="145"/>
      <c r="F5" s="145"/>
      <c r="G5" s="145"/>
      <c r="H5" s="145"/>
      <c r="I5" s="145"/>
      <c r="J5" s="4"/>
      <c r="K5" s="4"/>
      <c r="L5" s="4"/>
    </row>
    <row r="6" spans="1:12" ht="21" customHeight="1" x14ac:dyDescent="0.25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1" t="s">
        <v>10</v>
      </c>
    </row>
    <row r="7" spans="1:12" ht="23.25" customHeight="1" x14ac:dyDescent="0.25">
      <c r="A7" s="148" t="s">
        <v>19</v>
      </c>
      <c r="B7" s="151" t="s">
        <v>123</v>
      </c>
      <c r="C7" s="152" t="s">
        <v>168</v>
      </c>
      <c r="D7" s="148" t="s">
        <v>13</v>
      </c>
      <c r="E7" s="148" t="s">
        <v>20</v>
      </c>
      <c r="F7" s="146" t="s">
        <v>157</v>
      </c>
      <c r="G7" s="146"/>
      <c r="H7" s="148" t="s">
        <v>14</v>
      </c>
      <c r="I7" s="148"/>
      <c r="J7" s="148" t="s">
        <v>17</v>
      </c>
      <c r="K7" s="148" t="s">
        <v>18</v>
      </c>
      <c r="L7" s="148"/>
    </row>
    <row r="8" spans="1:12" ht="25.5" x14ac:dyDescent="0.25">
      <c r="A8" s="148"/>
      <c r="B8" s="151"/>
      <c r="C8" s="153"/>
      <c r="D8" s="148"/>
      <c r="E8" s="148"/>
      <c r="F8" s="130" t="s">
        <v>159</v>
      </c>
      <c r="G8" s="130" t="s">
        <v>158</v>
      </c>
      <c r="H8" s="131" t="s">
        <v>147</v>
      </c>
      <c r="I8" s="131" t="s">
        <v>15</v>
      </c>
      <c r="J8" s="148"/>
      <c r="K8" s="131" t="s">
        <v>16</v>
      </c>
      <c r="L8" s="131" t="s">
        <v>15</v>
      </c>
    </row>
    <row r="9" spans="1:12" x14ac:dyDescent="0.25">
      <c r="A9" s="7">
        <v>1</v>
      </c>
      <c r="B9" s="45">
        <v>2</v>
      </c>
      <c r="C9" s="45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6">
        <v>10</v>
      </c>
      <c r="K9" s="6">
        <v>11</v>
      </c>
      <c r="L9" s="6">
        <v>12</v>
      </c>
    </row>
    <row r="10" spans="1:12" ht="17.25" x14ac:dyDescent="0.25">
      <c r="A10" s="63" t="s">
        <v>66</v>
      </c>
      <c r="B10" s="69">
        <v>1</v>
      </c>
      <c r="C10" s="65">
        <v>110182.5</v>
      </c>
      <c r="D10" s="65">
        <v>115010.99999999999</v>
      </c>
      <c r="E10" s="65">
        <v>85384.400000000009</v>
      </c>
      <c r="F10" s="65">
        <v>84811.5</v>
      </c>
      <c r="G10" s="65">
        <v>572.9</v>
      </c>
      <c r="H10" s="65">
        <v>-29626.599999999977</v>
      </c>
      <c r="I10" s="65">
        <v>74.240203111006792</v>
      </c>
      <c r="J10" s="101">
        <v>74606.600000000006</v>
      </c>
      <c r="K10" s="101">
        <v>10777.800000000003</v>
      </c>
      <c r="L10" s="98">
        <v>114.44617500328388</v>
      </c>
    </row>
    <row r="11" spans="1:12" ht="15.75" x14ac:dyDescent="0.25">
      <c r="A11" s="9" t="s">
        <v>21</v>
      </c>
      <c r="B11" s="26">
        <v>11</v>
      </c>
      <c r="C11" s="52">
        <v>66434.899999999994</v>
      </c>
      <c r="D11" s="52">
        <v>66834.899999999994</v>
      </c>
      <c r="E11" s="52">
        <v>49206.200000000004</v>
      </c>
      <c r="F11" s="52">
        <v>49206.200000000004</v>
      </c>
      <c r="G11" s="52">
        <v>0</v>
      </c>
      <c r="H11" s="52">
        <v>-17628.69999999999</v>
      </c>
      <c r="I11" s="52">
        <v>73.623511069815336</v>
      </c>
      <c r="J11" s="52">
        <v>44611.100000000006</v>
      </c>
      <c r="K11" s="52">
        <v>4595.0999999999985</v>
      </c>
      <c r="L11" s="102">
        <v>110.30035125787079</v>
      </c>
    </row>
    <row r="12" spans="1:12" ht="15.75" customHeight="1" x14ac:dyDescent="0.25">
      <c r="A12" s="12" t="s">
        <v>22</v>
      </c>
      <c r="B12" s="41">
        <v>111</v>
      </c>
      <c r="C12" s="53">
        <v>12899.6</v>
      </c>
      <c r="D12" s="53">
        <v>12899.6</v>
      </c>
      <c r="E12" s="53">
        <v>9445.9000000000015</v>
      </c>
      <c r="F12" s="53">
        <v>9445.9000000000015</v>
      </c>
      <c r="G12" s="53">
        <v>0</v>
      </c>
      <c r="H12" s="53">
        <v>-3453.6999999999989</v>
      </c>
      <c r="I12" s="53">
        <v>73.226301590747013</v>
      </c>
      <c r="J12" s="53">
        <v>8771.1</v>
      </c>
      <c r="K12" s="95">
        <v>674.80000000000109</v>
      </c>
      <c r="L12" s="19">
        <v>107.69344780016191</v>
      </c>
    </row>
    <row r="13" spans="1:12" x14ac:dyDescent="0.25">
      <c r="A13" s="21" t="s">
        <v>2</v>
      </c>
      <c r="B13" s="37"/>
      <c r="C13" s="37"/>
      <c r="D13" s="53"/>
      <c r="E13" s="53"/>
      <c r="F13" s="53"/>
      <c r="G13" s="53"/>
      <c r="H13" s="53"/>
      <c r="I13" s="53"/>
      <c r="J13" s="53">
        <v>0</v>
      </c>
      <c r="K13" s="95">
        <v>0</v>
      </c>
      <c r="L13" s="19">
        <v>0</v>
      </c>
    </row>
    <row r="14" spans="1:12" x14ac:dyDescent="0.25">
      <c r="A14" s="22" t="s">
        <v>133</v>
      </c>
      <c r="B14" s="42">
        <v>1111</v>
      </c>
      <c r="C14" s="54">
        <v>3393.6</v>
      </c>
      <c r="D14" s="54">
        <v>3393.6</v>
      </c>
      <c r="E14" s="54">
        <v>2465.8000000000002</v>
      </c>
      <c r="F14" s="54">
        <v>2465.8000000000002</v>
      </c>
      <c r="G14" s="54">
        <v>0</v>
      </c>
      <c r="H14" s="54">
        <v>-927.79999999999973</v>
      </c>
      <c r="I14" s="54">
        <v>72.66030174446017</v>
      </c>
      <c r="J14" s="54">
        <v>2165.8000000000002</v>
      </c>
      <c r="K14" s="124">
        <v>300</v>
      </c>
      <c r="L14" s="104">
        <v>113.85169452396342</v>
      </c>
    </row>
    <row r="15" spans="1:12" x14ac:dyDescent="0.25">
      <c r="A15" s="22" t="s">
        <v>134</v>
      </c>
      <c r="B15" s="42">
        <v>1112</v>
      </c>
      <c r="C15" s="54">
        <v>9506</v>
      </c>
      <c r="D15" s="54">
        <v>9506</v>
      </c>
      <c r="E15" s="54">
        <v>6980.1</v>
      </c>
      <c r="F15" s="54">
        <v>6980.1</v>
      </c>
      <c r="G15" s="54">
        <v>0</v>
      </c>
      <c r="H15" s="54">
        <v>-2525.8999999999996</v>
      </c>
      <c r="I15" s="54">
        <v>73.428361035135708</v>
      </c>
      <c r="J15" s="54">
        <v>6605.3</v>
      </c>
      <c r="K15" s="124">
        <v>374.80000000000018</v>
      </c>
      <c r="L15" s="104">
        <v>105.67423129910829</v>
      </c>
    </row>
    <row r="16" spans="1:12" ht="15.75" customHeight="1" x14ac:dyDescent="0.25">
      <c r="A16" s="12" t="s">
        <v>170</v>
      </c>
      <c r="B16" s="37">
        <v>113</v>
      </c>
      <c r="C16" s="53">
        <v>37</v>
      </c>
      <c r="D16" s="53">
        <v>37</v>
      </c>
      <c r="E16" s="53">
        <v>7.3999999999999995</v>
      </c>
      <c r="F16" s="53">
        <v>7.3999999999999995</v>
      </c>
      <c r="G16" s="53">
        <v>0</v>
      </c>
      <c r="H16" s="53">
        <v>-29.6</v>
      </c>
      <c r="I16" s="53">
        <v>20</v>
      </c>
      <c r="J16" s="53">
        <v>5.7</v>
      </c>
      <c r="K16" s="95">
        <v>1.6999999999999993</v>
      </c>
      <c r="L16" s="104">
        <v>129.82456140350877</v>
      </c>
    </row>
    <row r="17" spans="1:12" ht="15.75" customHeight="1" x14ac:dyDescent="0.25">
      <c r="A17" s="10" t="s">
        <v>3</v>
      </c>
      <c r="B17" s="37"/>
      <c r="C17" s="37"/>
      <c r="D17" s="53"/>
      <c r="E17" s="53"/>
      <c r="F17" s="53"/>
      <c r="G17" s="53"/>
      <c r="H17" s="53"/>
      <c r="I17" s="53"/>
      <c r="J17" s="53">
        <v>0</v>
      </c>
      <c r="K17" s="95">
        <v>0</v>
      </c>
      <c r="L17" s="104">
        <v>0</v>
      </c>
    </row>
    <row r="18" spans="1:12" x14ac:dyDescent="0.25">
      <c r="A18" s="28" t="s">
        <v>184</v>
      </c>
      <c r="B18" s="35">
        <v>1131</v>
      </c>
      <c r="C18" s="35"/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 t="s">
        <v>0</v>
      </c>
      <c r="J18" s="53">
        <v>0</v>
      </c>
      <c r="K18" s="95">
        <v>0</v>
      </c>
      <c r="L18" s="104">
        <v>0</v>
      </c>
    </row>
    <row r="19" spans="1:12" x14ac:dyDescent="0.25">
      <c r="A19" s="28" t="s">
        <v>185</v>
      </c>
      <c r="B19" s="35">
        <v>1132</v>
      </c>
      <c r="C19" s="35"/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 t="s">
        <v>0</v>
      </c>
      <c r="J19" s="53">
        <v>0</v>
      </c>
      <c r="K19" s="95">
        <v>0</v>
      </c>
      <c r="L19" s="104">
        <v>0</v>
      </c>
    </row>
    <row r="20" spans="1:12" ht="15.75" customHeight="1" x14ac:dyDescent="0.25">
      <c r="A20" s="28" t="s">
        <v>127</v>
      </c>
      <c r="B20" s="35">
        <v>1133</v>
      </c>
      <c r="C20" s="54">
        <v>2</v>
      </c>
      <c r="D20" s="54">
        <v>2</v>
      </c>
      <c r="E20" s="54">
        <v>2.2999999999999998</v>
      </c>
      <c r="F20" s="54">
        <v>2.2999999999999998</v>
      </c>
      <c r="G20" s="54">
        <v>0</v>
      </c>
      <c r="H20" s="54">
        <v>0.29999999999999982</v>
      </c>
      <c r="I20" s="54">
        <v>114.99999999999999</v>
      </c>
      <c r="J20" s="54">
        <v>0</v>
      </c>
      <c r="K20" s="124">
        <v>2.2999999999999998</v>
      </c>
      <c r="L20" s="104" t="s">
        <v>0</v>
      </c>
    </row>
    <row r="21" spans="1:12" x14ac:dyDescent="0.25">
      <c r="A21" s="28" t="s">
        <v>160</v>
      </c>
      <c r="B21" s="35">
        <v>1136</v>
      </c>
      <c r="C21" s="54">
        <v>35</v>
      </c>
      <c r="D21" s="54">
        <v>35</v>
      </c>
      <c r="E21" s="54">
        <v>5.0999999999999996</v>
      </c>
      <c r="F21" s="54">
        <v>5.0999999999999996</v>
      </c>
      <c r="G21" s="54">
        <v>0</v>
      </c>
      <c r="H21" s="54">
        <v>-29.9</v>
      </c>
      <c r="I21" s="54">
        <v>14.571428571428571</v>
      </c>
      <c r="J21" s="54">
        <v>5.7</v>
      </c>
      <c r="K21" s="124">
        <v>-0.60000000000000053</v>
      </c>
      <c r="L21" s="104">
        <v>89.473684210526301</v>
      </c>
    </row>
    <row r="22" spans="1:12" x14ac:dyDescent="0.25">
      <c r="A22" s="15" t="s">
        <v>23</v>
      </c>
      <c r="B22" s="37">
        <v>114</v>
      </c>
      <c r="C22" s="53">
        <v>50692.4</v>
      </c>
      <c r="D22" s="53">
        <v>51092.4</v>
      </c>
      <c r="E22" s="53">
        <v>37735.9</v>
      </c>
      <c r="F22" s="53">
        <v>37735.9</v>
      </c>
      <c r="G22" s="53">
        <v>0</v>
      </c>
      <c r="H22" s="53">
        <v>-13356.5</v>
      </c>
      <c r="I22" s="53">
        <v>73.858147199974951</v>
      </c>
      <c r="J22" s="53">
        <v>33990.100000000006</v>
      </c>
      <c r="K22" s="95">
        <v>3745.7999999999956</v>
      </c>
      <c r="L22" s="104">
        <v>111.02026766617337</v>
      </c>
    </row>
    <row r="23" spans="1:12" ht="15.75" x14ac:dyDescent="0.25">
      <c r="A23" s="21" t="s">
        <v>3</v>
      </c>
      <c r="B23" s="27"/>
      <c r="C23" s="27"/>
      <c r="D23" s="53"/>
      <c r="E23" s="53"/>
      <c r="F23" s="53"/>
      <c r="G23" s="53"/>
      <c r="H23" s="53"/>
      <c r="I23" s="53"/>
      <c r="J23" s="53"/>
      <c r="K23" s="121"/>
      <c r="L23" s="104">
        <v>0</v>
      </c>
    </row>
    <row r="24" spans="1:12" x14ac:dyDescent="0.25">
      <c r="A24" s="29" t="s">
        <v>156</v>
      </c>
      <c r="B24" s="43">
        <v>1141</v>
      </c>
      <c r="C24" s="55">
        <v>36433</v>
      </c>
      <c r="D24" s="55">
        <v>36833</v>
      </c>
      <c r="E24" s="55">
        <v>27457.9</v>
      </c>
      <c r="F24" s="55">
        <v>27457.9</v>
      </c>
      <c r="G24" s="55">
        <v>0</v>
      </c>
      <c r="H24" s="55">
        <v>-9375.0999999999985</v>
      </c>
      <c r="I24" s="55">
        <v>74.547009475198877</v>
      </c>
      <c r="J24" s="55">
        <v>24320.1</v>
      </c>
      <c r="K24" s="55">
        <v>3137.8000000000029</v>
      </c>
      <c r="L24" s="99">
        <v>112.90208510655798</v>
      </c>
    </row>
    <row r="25" spans="1:12" x14ac:dyDescent="0.25">
      <c r="A25" s="23" t="s">
        <v>2</v>
      </c>
      <c r="B25" s="27"/>
      <c r="C25" s="27"/>
      <c r="D25" s="53"/>
      <c r="E25" s="53"/>
      <c r="F25" s="53"/>
      <c r="G25" s="53"/>
      <c r="H25" s="53"/>
      <c r="I25" s="53"/>
      <c r="J25" s="95"/>
      <c r="K25" s="95"/>
      <c r="L25" s="104"/>
    </row>
    <row r="26" spans="1:12" ht="25.5" x14ac:dyDescent="0.25">
      <c r="A26" s="10" t="s">
        <v>24</v>
      </c>
      <c r="B26" s="38">
        <v>11411</v>
      </c>
      <c r="C26" s="56">
        <v>14060</v>
      </c>
      <c r="D26" s="56">
        <v>14460</v>
      </c>
      <c r="E26" s="56">
        <v>10819.9</v>
      </c>
      <c r="F26" s="56">
        <v>10819.9</v>
      </c>
      <c r="G26" s="56">
        <v>0</v>
      </c>
      <c r="H26" s="56">
        <v>-3640.1000000000004</v>
      </c>
      <c r="I26" s="56">
        <v>74.826417704011064</v>
      </c>
      <c r="J26" s="123">
        <v>9192.2000000000007</v>
      </c>
      <c r="K26" s="123">
        <v>1627.6999999999989</v>
      </c>
      <c r="L26" s="104">
        <v>117.70740410347902</v>
      </c>
    </row>
    <row r="27" spans="1:12" ht="17.25" customHeight="1" x14ac:dyDescent="0.25">
      <c r="A27" s="10" t="s">
        <v>6</v>
      </c>
      <c r="B27" s="38">
        <v>11412</v>
      </c>
      <c r="C27" s="56">
        <v>27430</v>
      </c>
      <c r="D27" s="56">
        <v>27530</v>
      </c>
      <c r="E27" s="56">
        <v>19967.099999999999</v>
      </c>
      <c r="F27" s="56">
        <v>19967.099999999999</v>
      </c>
      <c r="G27" s="56">
        <v>0</v>
      </c>
      <c r="H27" s="56">
        <v>-7562.9000000000015</v>
      </c>
      <c r="I27" s="56">
        <v>72.528514347984014</v>
      </c>
      <c r="J27" s="123">
        <v>18490.3</v>
      </c>
      <c r="K27" s="123">
        <v>1476.7999999999993</v>
      </c>
      <c r="L27" s="104">
        <v>107.98689042362753</v>
      </c>
    </row>
    <row r="28" spans="1:12" ht="16.5" customHeight="1" x14ac:dyDescent="0.25">
      <c r="A28" s="10" t="s">
        <v>7</v>
      </c>
      <c r="B28" s="38">
        <v>11413</v>
      </c>
      <c r="C28" s="56">
        <v>-5057</v>
      </c>
      <c r="D28" s="56">
        <v>-5157</v>
      </c>
      <c r="E28" s="56">
        <v>-3329.1</v>
      </c>
      <c r="F28" s="56">
        <v>-3329.1</v>
      </c>
      <c r="G28" s="56">
        <v>0</v>
      </c>
      <c r="H28" s="56">
        <v>1827.9</v>
      </c>
      <c r="I28" s="56">
        <v>64.55497382198952</v>
      </c>
      <c r="J28" s="123">
        <v>-3362.4</v>
      </c>
      <c r="K28" s="123">
        <v>33.300000000000182</v>
      </c>
      <c r="L28" s="104">
        <v>99.009635974304061</v>
      </c>
    </row>
    <row r="29" spans="1:12" ht="18" customHeight="1" x14ac:dyDescent="0.25">
      <c r="A29" s="29" t="s">
        <v>8</v>
      </c>
      <c r="B29" s="40">
        <v>1142</v>
      </c>
      <c r="C29" s="55">
        <v>12689.9</v>
      </c>
      <c r="D29" s="55">
        <v>12689.9</v>
      </c>
      <c r="E29" s="55">
        <v>8969.6</v>
      </c>
      <c r="F29" s="55">
        <v>8969.6</v>
      </c>
      <c r="G29" s="55">
        <v>0</v>
      </c>
      <c r="H29" s="55">
        <v>-3720.2999999999993</v>
      </c>
      <c r="I29" s="55">
        <v>70.6829841054697</v>
      </c>
      <c r="J29" s="55">
        <v>8407.9000000000015</v>
      </c>
      <c r="K29" s="55">
        <v>561.69999999999891</v>
      </c>
      <c r="L29" s="99">
        <v>106.68062179616788</v>
      </c>
    </row>
    <row r="30" spans="1:12" x14ac:dyDescent="0.25">
      <c r="A30" s="23" t="s">
        <v>2</v>
      </c>
      <c r="B30" s="8"/>
      <c r="C30" s="8"/>
      <c r="D30" s="59"/>
      <c r="E30" s="56"/>
      <c r="F30" s="56"/>
      <c r="G30" s="56"/>
      <c r="H30" s="56"/>
      <c r="I30" s="56"/>
      <c r="J30" s="95">
        <v>0</v>
      </c>
      <c r="K30" s="122"/>
      <c r="L30" s="100"/>
    </row>
    <row r="31" spans="1:12" ht="32.25" customHeight="1" x14ac:dyDescent="0.25">
      <c r="A31" s="10" t="s">
        <v>144</v>
      </c>
      <c r="B31" s="8"/>
      <c r="C31" s="59">
        <v>1304.9000000000001</v>
      </c>
      <c r="D31" s="59">
        <v>1404.9</v>
      </c>
      <c r="E31" s="56">
        <v>1169.8</v>
      </c>
      <c r="F31" s="56">
        <v>1169.8</v>
      </c>
      <c r="G31" s="56">
        <v>0</v>
      </c>
      <c r="H31" s="56">
        <v>-235.10000000000014</v>
      </c>
      <c r="I31" s="56">
        <v>83.265712862125412</v>
      </c>
      <c r="J31" s="123">
        <v>907</v>
      </c>
      <c r="K31" s="123">
        <v>262.79999999999995</v>
      </c>
      <c r="L31" s="104">
        <v>128.97464167585446</v>
      </c>
    </row>
    <row r="32" spans="1:12" x14ac:dyDescent="0.25">
      <c r="A32" s="10" t="s">
        <v>145</v>
      </c>
      <c r="B32" s="8"/>
      <c r="C32" s="59">
        <v>11417</v>
      </c>
      <c r="D32" s="59">
        <v>11317</v>
      </c>
      <c r="E32" s="56">
        <v>7822.1</v>
      </c>
      <c r="F32" s="56">
        <v>7822.1</v>
      </c>
      <c r="G32" s="56">
        <v>0</v>
      </c>
      <c r="H32" s="56">
        <v>-3494.8999999999996</v>
      </c>
      <c r="I32" s="56">
        <v>69.118140850048604</v>
      </c>
      <c r="J32" s="123">
        <v>7521.2</v>
      </c>
      <c r="K32" s="123">
        <v>300.90000000000055</v>
      </c>
      <c r="L32" s="104">
        <v>104.00069137903527</v>
      </c>
    </row>
    <row r="33" spans="1:12" x14ac:dyDescent="0.25">
      <c r="A33" s="10" t="s">
        <v>9</v>
      </c>
      <c r="B33" s="38">
        <v>11429</v>
      </c>
      <c r="C33" s="59">
        <v>-32</v>
      </c>
      <c r="D33" s="59">
        <v>-32</v>
      </c>
      <c r="E33" s="59">
        <v>-22.3</v>
      </c>
      <c r="F33" s="59">
        <v>-22.3</v>
      </c>
      <c r="G33" s="59">
        <v>0</v>
      </c>
      <c r="H33" s="59">
        <v>9.6999999999999993</v>
      </c>
      <c r="I33" s="59">
        <v>69.6875</v>
      </c>
      <c r="J33" s="123">
        <v>-20.3</v>
      </c>
      <c r="K33" s="124">
        <v>-2</v>
      </c>
      <c r="L33" s="104">
        <v>109.85221674876848</v>
      </c>
    </row>
    <row r="34" spans="1:12" x14ac:dyDescent="0.25">
      <c r="A34" s="39" t="s">
        <v>128</v>
      </c>
      <c r="B34" s="40">
        <v>1144</v>
      </c>
      <c r="C34" s="55">
        <v>10.199999999999999</v>
      </c>
      <c r="D34" s="55">
        <v>10.199999999999999</v>
      </c>
      <c r="E34" s="55">
        <v>6.8</v>
      </c>
      <c r="F34" s="55">
        <v>6.8</v>
      </c>
      <c r="G34" s="55">
        <v>0</v>
      </c>
      <c r="H34" s="55">
        <v>-3.3999999999999995</v>
      </c>
      <c r="I34" s="55">
        <v>66.666666666666671</v>
      </c>
      <c r="J34" s="126">
        <v>7.8</v>
      </c>
      <c r="K34" s="55">
        <v>-1</v>
      </c>
      <c r="L34" s="36">
        <v>87.179487179487182</v>
      </c>
    </row>
    <row r="35" spans="1:12" ht="30" x14ac:dyDescent="0.25">
      <c r="A35" s="39" t="s">
        <v>129</v>
      </c>
      <c r="B35" s="40">
        <v>1145</v>
      </c>
      <c r="C35" s="55">
        <v>382</v>
      </c>
      <c r="D35" s="55">
        <v>382</v>
      </c>
      <c r="E35" s="55">
        <v>338.4</v>
      </c>
      <c r="F35" s="55">
        <v>338.4</v>
      </c>
      <c r="G35" s="55">
        <v>0</v>
      </c>
      <c r="H35" s="55">
        <v>-43.600000000000023</v>
      </c>
      <c r="I35" s="55">
        <v>88.586387434554965</v>
      </c>
      <c r="J35" s="126">
        <v>339.5</v>
      </c>
      <c r="K35" s="55">
        <v>-1.1000000000000227</v>
      </c>
      <c r="L35" s="36">
        <v>99.675994108983787</v>
      </c>
    </row>
    <row r="36" spans="1:12" x14ac:dyDescent="0.25">
      <c r="A36" s="39" t="s">
        <v>130</v>
      </c>
      <c r="B36" s="40">
        <v>1146</v>
      </c>
      <c r="C36" s="55">
        <v>1177.3</v>
      </c>
      <c r="D36" s="55">
        <v>1177.3</v>
      </c>
      <c r="E36" s="55">
        <v>963.2</v>
      </c>
      <c r="F36" s="55">
        <v>963.2</v>
      </c>
      <c r="G36" s="55">
        <v>0</v>
      </c>
      <c r="H36" s="55">
        <v>-214.09999999999991</v>
      </c>
      <c r="I36" s="55">
        <v>81.814320903762848</v>
      </c>
      <c r="J36" s="126">
        <v>914.8</v>
      </c>
      <c r="K36" s="55">
        <v>48.400000000000091</v>
      </c>
      <c r="L36" s="36">
        <v>105.29077393965895</v>
      </c>
    </row>
    <row r="37" spans="1:12" x14ac:dyDescent="0.25">
      <c r="A37" s="15" t="s">
        <v>142</v>
      </c>
      <c r="B37" s="37">
        <v>115</v>
      </c>
      <c r="C37" s="60">
        <v>2805.9</v>
      </c>
      <c r="D37" s="60">
        <v>2805.9</v>
      </c>
      <c r="E37" s="60">
        <v>2017</v>
      </c>
      <c r="F37" s="60">
        <v>2017</v>
      </c>
      <c r="G37" s="60">
        <v>0</v>
      </c>
      <c r="H37" s="60">
        <v>-788.90000000000009</v>
      </c>
      <c r="I37" s="60">
        <v>71.884243914608504</v>
      </c>
      <c r="J37" s="95">
        <v>1844.2</v>
      </c>
      <c r="K37" s="95">
        <v>172.79999999999995</v>
      </c>
      <c r="L37" s="103">
        <v>109.36991649495715</v>
      </c>
    </row>
    <row r="38" spans="1:12" x14ac:dyDescent="0.25">
      <c r="A38" s="135" t="s">
        <v>2</v>
      </c>
      <c r="B38" s="37"/>
      <c r="C38" s="37"/>
      <c r="D38" s="60">
        <v>0</v>
      </c>
      <c r="E38" s="60"/>
      <c r="F38" s="60"/>
      <c r="G38" s="60"/>
      <c r="H38" s="60"/>
      <c r="I38" s="60"/>
      <c r="J38" s="95">
        <v>0</v>
      </c>
      <c r="K38" s="95">
        <v>0</v>
      </c>
      <c r="L38" s="103" t="s">
        <v>0</v>
      </c>
    </row>
    <row r="39" spans="1:12" x14ac:dyDescent="0.25">
      <c r="A39" s="46" t="s">
        <v>131</v>
      </c>
      <c r="B39" s="35">
        <v>1151</v>
      </c>
      <c r="C39" s="61">
        <v>2691</v>
      </c>
      <c r="D39" s="61">
        <v>2691</v>
      </c>
      <c r="E39" s="61">
        <v>1940.2</v>
      </c>
      <c r="F39" s="61">
        <v>1940.2</v>
      </c>
      <c r="G39" s="61">
        <v>0</v>
      </c>
      <c r="H39" s="61">
        <v>-750.8</v>
      </c>
      <c r="I39" s="61">
        <v>72.099591230026022</v>
      </c>
      <c r="J39" s="124">
        <v>1758.5</v>
      </c>
      <c r="K39" s="124">
        <v>181.70000000000005</v>
      </c>
      <c r="L39" s="104">
        <v>110.33266988911004</v>
      </c>
    </row>
    <row r="40" spans="1:12" ht="25.5" x14ac:dyDescent="0.25">
      <c r="A40" s="46" t="s">
        <v>132</v>
      </c>
      <c r="B40" s="35">
        <v>1156</v>
      </c>
      <c r="C40" s="61">
        <v>114.9</v>
      </c>
      <c r="D40" s="61">
        <v>114.9</v>
      </c>
      <c r="E40" s="61">
        <v>76.8</v>
      </c>
      <c r="F40" s="61">
        <v>76.8</v>
      </c>
      <c r="G40" s="61">
        <v>0</v>
      </c>
      <c r="H40" s="61">
        <v>-38.100000000000009</v>
      </c>
      <c r="I40" s="61">
        <v>66.840731070496076</v>
      </c>
      <c r="J40" s="124">
        <v>85.7</v>
      </c>
      <c r="K40" s="124">
        <v>-8.9000000000000057</v>
      </c>
      <c r="L40" s="104">
        <v>89.614935822637094</v>
      </c>
    </row>
    <row r="41" spans="1:12" ht="15.75" x14ac:dyDescent="0.25">
      <c r="A41" s="13" t="s">
        <v>39</v>
      </c>
      <c r="B41" s="30">
        <v>12</v>
      </c>
      <c r="C41" s="52">
        <v>37644.6</v>
      </c>
      <c r="D41" s="52">
        <v>38006.899999999994</v>
      </c>
      <c r="E41" s="52">
        <v>27697.399999999998</v>
      </c>
      <c r="F41" s="52">
        <v>27697.399999999998</v>
      </c>
      <c r="G41" s="52">
        <v>0</v>
      </c>
      <c r="H41" s="52">
        <v>-10309.499999999996</v>
      </c>
      <c r="I41" s="52">
        <v>72.874662232384125</v>
      </c>
      <c r="J41" s="52">
        <v>24567.699999999997</v>
      </c>
      <c r="K41" s="52">
        <v>3129.7000000000007</v>
      </c>
      <c r="L41" s="102">
        <v>112.73908424476041</v>
      </c>
    </row>
    <row r="42" spans="1:12" x14ac:dyDescent="0.25">
      <c r="A42" s="12" t="s">
        <v>4</v>
      </c>
      <c r="B42" s="37">
        <v>121</v>
      </c>
      <c r="C42" s="53">
        <v>27822.6</v>
      </c>
      <c r="D42" s="53">
        <v>28007.599999999999</v>
      </c>
      <c r="E42" s="53">
        <v>20439.099999999999</v>
      </c>
      <c r="F42" s="53">
        <v>20439.099999999999</v>
      </c>
      <c r="G42" s="53">
        <v>0</v>
      </c>
      <c r="H42" s="53">
        <v>-7568.5</v>
      </c>
      <c r="I42" s="53">
        <v>72.97697767748754</v>
      </c>
      <c r="J42" s="95">
        <v>18171.099999999999</v>
      </c>
      <c r="K42" s="123">
        <v>2268</v>
      </c>
      <c r="L42" s="103">
        <v>112.48135776039976</v>
      </c>
    </row>
    <row r="43" spans="1:12" x14ac:dyDescent="0.25">
      <c r="A43" s="12" t="s">
        <v>5</v>
      </c>
      <c r="B43" s="37">
        <v>122</v>
      </c>
      <c r="C43" s="53">
        <v>9822</v>
      </c>
      <c r="D43" s="53">
        <v>9999.2999999999993</v>
      </c>
      <c r="E43" s="53">
        <v>7258.3</v>
      </c>
      <c r="F43" s="53">
        <v>7258.3</v>
      </c>
      <c r="G43" s="53">
        <v>0</v>
      </c>
      <c r="H43" s="53">
        <v>-2740.9999999999991</v>
      </c>
      <c r="I43" s="53">
        <v>72.588081165681601</v>
      </c>
      <c r="J43" s="95">
        <v>6396.6</v>
      </c>
      <c r="K43" s="123">
        <v>861.69999999999982</v>
      </c>
      <c r="L43" s="103">
        <v>113.47121908513897</v>
      </c>
    </row>
    <row r="44" spans="1:12" ht="15.75" x14ac:dyDescent="0.25">
      <c r="A44" s="14" t="s">
        <v>29</v>
      </c>
      <c r="B44" s="26">
        <v>13</v>
      </c>
      <c r="C44" s="52">
        <v>1238</v>
      </c>
      <c r="D44" s="52">
        <v>5001.7000000000007</v>
      </c>
      <c r="E44" s="52">
        <v>4181.6000000000004</v>
      </c>
      <c r="F44" s="52">
        <v>3797.8</v>
      </c>
      <c r="G44" s="52">
        <v>383.8</v>
      </c>
      <c r="H44" s="52">
        <v>-820.10000000000036</v>
      </c>
      <c r="I44" s="52">
        <v>83.60357478457324</v>
      </c>
      <c r="J44" s="52">
        <v>2038.1</v>
      </c>
      <c r="K44" s="52">
        <v>2143.5000000000005</v>
      </c>
      <c r="L44" s="102" t="s">
        <v>182</v>
      </c>
    </row>
    <row r="45" spans="1:12" x14ac:dyDescent="0.25">
      <c r="A45" s="15" t="s">
        <v>30</v>
      </c>
      <c r="B45" s="37">
        <v>131</v>
      </c>
      <c r="C45" s="53">
        <v>231.2</v>
      </c>
      <c r="D45" s="53">
        <v>1381.9</v>
      </c>
      <c r="E45" s="53">
        <v>54</v>
      </c>
      <c r="F45" s="53">
        <v>10.700000000000003</v>
      </c>
      <c r="G45" s="53">
        <v>43.3</v>
      </c>
      <c r="H45" s="53">
        <v>-1327.9</v>
      </c>
      <c r="I45" s="53">
        <v>3.9076633620377734</v>
      </c>
      <c r="J45" s="95">
        <v>66</v>
      </c>
      <c r="K45" s="95">
        <v>-12</v>
      </c>
      <c r="L45" s="103">
        <v>81.818181818181827</v>
      </c>
    </row>
    <row r="46" spans="1:12" x14ac:dyDescent="0.25">
      <c r="A46" s="18" t="s">
        <v>33</v>
      </c>
      <c r="B46" s="37">
        <v>132</v>
      </c>
      <c r="C46" s="53">
        <v>1006.8</v>
      </c>
      <c r="D46" s="53">
        <v>3619.8</v>
      </c>
      <c r="E46" s="53">
        <v>4127.6000000000004</v>
      </c>
      <c r="F46" s="53">
        <v>3787.1000000000004</v>
      </c>
      <c r="G46" s="53">
        <v>340.5</v>
      </c>
      <c r="H46" s="53">
        <v>507.80000000000018</v>
      </c>
      <c r="I46" s="53">
        <v>114.02839935908062</v>
      </c>
      <c r="J46" s="95">
        <v>1972.1</v>
      </c>
      <c r="K46" s="95">
        <v>2155.5000000000005</v>
      </c>
      <c r="L46" s="103" t="s">
        <v>182</v>
      </c>
    </row>
    <row r="47" spans="1:12" ht="15.75" x14ac:dyDescent="0.25">
      <c r="A47" s="16" t="s">
        <v>25</v>
      </c>
      <c r="B47" s="26">
        <v>14</v>
      </c>
      <c r="C47" s="52">
        <v>4836.5999999999995</v>
      </c>
      <c r="D47" s="52">
        <v>5139.1000000000004</v>
      </c>
      <c r="E47" s="52">
        <v>4291.2000000000007</v>
      </c>
      <c r="F47" s="52">
        <v>4109.3999999999996</v>
      </c>
      <c r="G47" s="52">
        <v>181.8</v>
      </c>
      <c r="H47" s="52">
        <v>-847.89999999999964</v>
      </c>
      <c r="I47" s="52">
        <v>83.501002120993959</v>
      </c>
      <c r="J47" s="52">
        <v>3389.3</v>
      </c>
      <c r="K47" s="52">
        <v>901.90000000000055</v>
      </c>
      <c r="L47" s="102">
        <v>126.61021449856904</v>
      </c>
    </row>
    <row r="48" spans="1:12" ht="15.75" x14ac:dyDescent="0.25">
      <c r="A48" s="15" t="s">
        <v>26</v>
      </c>
      <c r="B48" s="37">
        <v>141</v>
      </c>
      <c r="C48" s="53">
        <v>1175.1000000000001</v>
      </c>
      <c r="D48" s="53">
        <v>1375.1000000000001</v>
      </c>
      <c r="E48" s="53">
        <v>988.80000000000007</v>
      </c>
      <c r="F48" s="53">
        <v>988.80000000000007</v>
      </c>
      <c r="G48" s="53">
        <v>0</v>
      </c>
      <c r="H48" s="53">
        <v>-386.30000000000007</v>
      </c>
      <c r="I48" s="53">
        <v>71.907497636535524</v>
      </c>
      <c r="J48" s="95">
        <v>838.30000000000007</v>
      </c>
      <c r="K48" s="127">
        <v>150.5</v>
      </c>
      <c r="L48" s="103">
        <v>117.95300011928904</v>
      </c>
    </row>
    <row r="49" spans="1:12" x14ac:dyDescent="0.25">
      <c r="A49" s="28" t="s">
        <v>175</v>
      </c>
      <c r="B49" s="35">
        <v>1411</v>
      </c>
      <c r="C49" s="54">
        <v>692.7</v>
      </c>
      <c r="D49" s="54">
        <v>692.7</v>
      </c>
      <c r="E49" s="54">
        <v>269.20000000000005</v>
      </c>
      <c r="F49" s="54">
        <v>269.20000000000005</v>
      </c>
      <c r="G49" s="54">
        <v>0</v>
      </c>
      <c r="H49" s="54">
        <v>-423.5</v>
      </c>
      <c r="I49" s="54">
        <v>38.862422405081567</v>
      </c>
      <c r="J49" s="124">
        <v>311.89999999999998</v>
      </c>
      <c r="K49" s="124">
        <v>-42.699999999999932</v>
      </c>
      <c r="L49" s="104">
        <v>86.309714652132115</v>
      </c>
    </row>
    <row r="50" spans="1:12" ht="25.5" x14ac:dyDescent="0.25">
      <c r="A50" s="28" t="s">
        <v>169</v>
      </c>
      <c r="B50" s="35"/>
      <c r="C50" s="54">
        <v>5.0999999999999996</v>
      </c>
      <c r="D50" s="54">
        <v>5.0999999999999996</v>
      </c>
      <c r="E50" s="54">
        <v>2.2000000000000002</v>
      </c>
      <c r="F50" s="54">
        <v>2.2000000000000002</v>
      </c>
      <c r="G50" s="54">
        <v>0</v>
      </c>
      <c r="H50" s="54">
        <v>-2.8999999999999995</v>
      </c>
      <c r="I50" s="54">
        <v>43.137254901960794</v>
      </c>
      <c r="J50" s="124">
        <v>3.1</v>
      </c>
      <c r="K50" s="124">
        <v>-0.89999999999999991</v>
      </c>
      <c r="L50" s="104">
        <v>70.967741935483872</v>
      </c>
    </row>
    <row r="51" spans="1:12" x14ac:dyDescent="0.25">
      <c r="A51" s="28" t="s">
        <v>135</v>
      </c>
      <c r="B51" s="35">
        <v>1412</v>
      </c>
      <c r="C51" s="54">
        <v>310</v>
      </c>
      <c r="D51" s="54">
        <v>510</v>
      </c>
      <c r="E51" s="54">
        <v>692.1</v>
      </c>
      <c r="F51" s="54">
        <v>692.1</v>
      </c>
      <c r="G51" s="54">
        <v>0</v>
      </c>
      <c r="H51" s="54">
        <v>182.10000000000002</v>
      </c>
      <c r="I51" s="54">
        <v>135.70588235294119</v>
      </c>
      <c r="J51" s="124">
        <v>502.2</v>
      </c>
      <c r="K51" s="124">
        <v>189.90000000000003</v>
      </c>
      <c r="L51" s="104">
        <v>137.8136200716846</v>
      </c>
    </row>
    <row r="52" spans="1:12" x14ac:dyDescent="0.25">
      <c r="A52" s="28" t="s">
        <v>155</v>
      </c>
      <c r="B52" s="35">
        <v>1415</v>
      </c>
      <c r="C52" s="54">
        <v>172.4</v>
      </c>
      <c r="D52" s="54">
        <v>172.4</v>
      </c>
      <c r="E52" s="54">
        <v>27.5</v>
      </c>
      <c r="F52" s="54">
        <v>27.5</v>
      </c>
      <c r="G52" s="54">
        <v>0</v>
      </c>
      <c r="H52" s="54">
        <v>-144.9</v>
      </c>
      <c r="I52" s="54">
        <v>15.951276102088165</v>
      </c>
      <c r="J52" s="124">
        <v>24.2</v>
      </c>
      <c r="K52" s="124">
        <v>3.3000000000000007</v>
      </c>
      <c r="L52" s="103">
        <v>113.63636363636364</v>
      </c>
    </row>
    <row r="53" spans="1:12" ht="15.75" x14ac:dyDescent="0.25">
      <c r="A53" s="15" t="s">
        <v>35</v>
      </c>
      <c r="B53" s="37">
        <v>142</v>
      </c>
      <c r="C53" s="53">
        <v>1587.2</v>
      </c>
      <c r="D53" s="53">
        <v>1619.6000000000001</v>
      </c>
      <c r="E53" s="53">
        <v>1383.8</v>
      </c>
      <c r="F53" s="53">
        <v>1383.8</v>
      </c>
      <c r="G53" s="53">
        <v>0</v>
      </c>
      <c r="H53" s="53">
        <v>-235.80000000000018</v>
      </c>
      <c r="I53" s="53">
        <v>85.440849592491958</v>
      </c>
      <c r="J53" s="95">
        <v>1157.7</v>
      </c>
      <c r="K53" s="127">
        <v>226.09999999999991</v>
      </c>
      <c r="L53" s="103">
        <v>119.53010279001468</v>
      </c>
    </row>
    <row r="54" spans="1:12" ht="24" customHeight="1" x14ac:dyDescent="0.25">
      <c r="A54" s="28" t="s">
        <v>136</v>
      </c>
      <c r="B54" s="35">
        <v>1422</v>
      </c>
      <c r="C54" s="54">
        <v>516.79999999999995</v>
      </c>
      <c r="D54" s="54">
        <v>517.19999999999993</v>
      </c>
      <c r="E54" s="54">
        <v>394.6</v>
      </c>
      <c r="F54" s="54">
        <v>394.6</v>
      </c>
      <c r="G54" s="54">
        <v>0</v>
      </c>
      <c r="H54" s="54">
        <v>-122.59999999999991</v>
      </c>
      <c r="I54" s="54">
        <v>76.295436968290815</v>
      </c>
      <c r="J54" s="124">
        <v>362.3</v>
      </c>
      <c r="K54" s="124">
        <v>32.300000000000011</v>
      </c>
      <c r="L54" s="104">
        <v>108.91526359370687</v>
      </c>
    </row>
    <row r="55" spans="1:12" ht="18" customHeight="1" x14ac:dyDescent="0.25">
      <c r="A55" s="28" t="s">
        <v>137</v>
      </c>
      <c r="B55" s="35">
        <v>1423</v>
      </c>
      <c r="C55" s="54">
        <v>1070.4000000000001</v>
      </c>
      <c r="D55" s="54">
        <v>1102.4000000000001</v>
      </c>
      <c r="E55" s="54">
        <v>989.2</v>
      </c>
      <c r="F55" s="54">
        <v>989.2</v>
      </c>
      <c r="G55" s="54">
        <v>0</v>
      </c>
      <c r="H55" s="54">
        <v>-113.20000000000005</v>
      </c>
      <c r="I55" s="54">
        <v>89.731494920174157</v>
      </c>
      <c r="J55" s="124">
        <v>795.4</v>
      </c>
      <c r="K55" s="124">
        <v>193.80000000000007</v>
      </c>
      <c r="L55" s="104">
        <v>124.36509932109632</v>
      </c>
    </row>
    <row r="56" spans="1:12" s="79" customFormat="1" ht="16.5" customHeight="1" x14ac:dyDescent="0.2">
      <c r="A56" s="15" t="s">
        <v>34</v>
      </c>
      <c r="B56" s="37">
        <v>143</v>
      </c>
      <c r="C56" s="53">
        <v>426.09999999999997</v>
      </c>
      <c r="D56" s="53">
        <v>426.09999999999997</v>
      </c>
      <c r="E56" s="53">
        <v>463.3</v>
      </c>
      <c r="F56" s="53">
        <v>463.3</v>
      </c>
      <c r="G56" s="53">
        <v>0</v>
      </c>
      <c r="H56" s="53">
        <v>37.200000000000045</v>
      </c>
      <c r="I56" s="53">
        <v>108.73034498943912</v>
      </c>
      <c r="J56" s="95">
        <v>320.3</v>
      </c>
      <c r="K56" s="95">
        <v>143</v>
      </c>
      <c r="L56" s="103">
        <v>144.64564470808617</v>
      </c>
    </row>
    <row r="57" spans="1:12" s="79" customFormat="1" ht="16.5" customHeight="1" x14ac:dyDescent="0.2">
      <c r="A57" s="15" t="s">
        <v>27</v>
      </c>
      <c r="B57" s="37">
        <v>144</v>
      </c>
      <c r="C57" s="53">
        <v>15.8</v>
      </c>
      <c r="D57" s="53">
        <v>42.900000000000006</v>
      </c>
      <c r="E57" s="53">
        <v>61.5</v>
      </c>
      <c r="F57" s="53">
        <v>61.5</v>
      </c>
      <c r="G57" s="53">
        <v>0</v>
      </c>
      <c r="H57" s="53">
        <v>18.599999999999994</v>
      </c>
      <c r="I57" s="53">
        <v>143.35664335664333</v>
      </c>
      <c r="J57" s="95">
        <v>54</v>
      </c>
      <c r="K57" s="95">
        <v>7.5</v>
      </c>
      <c r="L57" s="103">
        <v>113.88888888888889</v>
      </c>
    </row>
    <row r="58" spans="1:12" s="79" customFormat="1" ht="16.5" customHeight="1" x14ac:dyDescent="0.2">
      <c r="A58" s="15" t="s">
        <v>28</v>
      </c>
      <c r="B58" s="37">
        <v>145</v>
      </c>
      <c r="C58" s="53">
        <v>1632.3999999999999</v>
      </c>
      <c r="D58" s="53">
        <v>1675.4</v>
      </c>
      <c r="E58" s="53">
        <v>1393.8</v>
      </c>
      <c r="F58" s="53">
        <v>1212</v>
      </c>
      <c r="G58" s="53">
        <v>181.8</v>
      </c>
      <c r="H58" s="53">
        <v>-281.60000000000014</v>
      </c>
      <c r="I58" s="53">
        <v>83.192073534678286</v>
      </c>
      <c r="J58" s="95">
        <v>1018.9999999999999</v>
      </c>
      <c r="K58" s="95">
        <v>374.80000000000007</v>
      </c>
      <c r="L58" s="103">
        <v>136.78115799803729</v>
      </c>
    </row>
    <row r="59" spans="1:12" s="79" customFormat="1" ht="16.5" customHeight="1" x14ac:dyDescent="0.2">
      <c r="A59" s="9" t="s">
        <v>31</v>
      </c>
      <c r="B59" s="26">
        <v>19</v>
      </c>
      <c r="C59" s="57">
        <v>28.4</v>
      </c>
      <c r="D59" s="57">
        <v>28.4</v>
      </c>
      <c r="E59" s="57">
        <v>8</v>
      </c>
      <c r="F59" s="57">
        <v>0.70000000000000018</v>
      </c>
      <c r="G59" s="52">
        <v>7.3</v>
      </c>
      <c r="H59" s="52">
        <v>-20.399999999999999</v>
      </c>
      <c r="I59" s="52">
        <v>28.169014084507044</v>
      </c>
      <c r="J59" s="52">
        <v>0.4</v>
      </c>
      <c r="K59" s="52">
        <v>7.6</v>
      </c>
      <c r="L59" s="52" t="s">
        <v>182</v>
      </c>
    </row>
    <row r="60" spans="1:12" s="79" customFormat="1" ht="16.5" customHeight="1" x14ac:dyDescent="0.2">
      <c r="A60" s="25" t="s">
        <v>32</v>
      </c>
      <c r="B60" s="27">
        <v>191</v>
      </c>
      <c r="C60" s="53">
        <v>28.4</v>
      </c>
      <c r="D60" s="53">
        <v>28.4</v>
      </c>
      <c r="E60" s="53">
        <v>8</v>
      </c>
      <c r="F60" s="53">
        <v>0.70000000000000018</v>
      </c>
      <c r="G60" s="53">
        <v>7.3</v>
      </c>
      <c r="H60" s="53">
        <v>-20.399999999999999</v>
      </c>
      <c r="I60" s="53">
        <v>28.169014084507044</v>
      </c>
      <c r="J60" s="95">
        <v>0.4</v>
      </c>
      <c r="K60" s="127">
        <v>7.6</v>
      </c>
      <c r="L60" s="105" t="s">
        <v>182</v>
      </c>
    </row>
    <row r="61" spans="1:12" s="79" customFormat="1" ht="16.5" customHeight="1" x14ac:dyDescent="0.2">
      <c r="A61" s="115" t="s">
        <v>37</v>
      </c>
      <c r="B61" s="116" t="s">
        <v>36</v>
      </c>
      <c r="C61" s="65">
        <v>124076.49999999997</v>
      </c>
      <c r="D61" s="65">
        <v>132917.29999999999</v>
      </c>
      <c r="E61" s="65">
        <v>93087.900000000009</v>
      </c>
      <c r="F61" s="65">
        <v>91522.400000000009</v>
      </c>
      <c r="G61" s="65">
        <v>1565.5</v>
      </c>
      <c r="H61" s="65">
        <v>-39829.39999999998</v>
      </c>
      <c r="I61" s="65">
        <v>70.034449992589387</v>
      </c>
      <c r="J61" s="65">
        <v>81923.199999999997</v>
      </c>
      <c r="K61" s="65">
        <v>11164.700000000012</v>
      </c>
      <c r="L61" s="65">
        <v>113.62825182610057</v>
      </c>
    </row>
    <row r="62" spans="1:12" s="79" customFormat="1" ht="16.5" customHeight="1" x14ac:dyDescent="0.2">
      <c r="A62" s="93" t="s">
        <v>146</v>
      </c>
      <c r="B62" s="85"/>
      <c r="C62" s="83"/>
      <c r="D62" s="83"/>
      <c r="E62" s="83"/>
      <c r="F62" s="83"/>
      <c r="G62" s="83"/>
      <c r="H62" s="83"/>
      <c r="I62" s="83"/>
      <c r="J62" s="124"/>
      <c r="K62" s="124"/>
      <c r="L62" s="104"/>
    </row>
    <row r="63" spans="1:12" s="79" customFormat="1" ht="16.5" customHeight="1" x14ac:dyDescent="0.2">
      <c r="A63" s="117" t="s">
        <v>38</v>
      </c>
      <c r="B63" s="118">
        <v>2</v>
      </c>
      <c r="C63" s="65">
        <v>118426.5</v>
      </c>
      <c r="D63" s="65">
        <v>127193.90000000002</v>
      </c>
      <c r="E63" s="65">
        <v>90868.700000000012</v>
      </c>
      <c r="F63" s="65">
        <v>90065.5</v>
      </c>
      <c r="G63" s="65">
        <v>803.2</v>
      </c>
      <c r="H63" s="65">
        <v>-36325.200000000012</v>
      </c>
      <c r="I63" s="65">
        <v>71.441083259495926</v>
      </c>
      <c r="J63" s="65">
        <v>79171</v>
      </c>
      <c r="K63" s="65">
        <v>11697.700000000012</v>
      </c>
      <c r="L63" s="65">
        <v>114.77523335564793</v>
      </c>
    </row>
    <row r="64" spans="1:12" s="79" customFormat="1" ht="16.5" hidden="1" customHeight="1" x14ac:dyDescent="0.2">
      <c r="A64" s="17" t="s">
        <v>120</v>
      </c>
      <c r="B64" s="86">
        <v>21</v>
      </c>
      <c r="C64" s="81">
        <v>13397.2</v>
      </c>
      <c r="D64" s="81">
        <v>13582.1</v>
      </c>
      <c r="E64" s="81">
        <v>10196.300000000001</v>
      </c>
      <c r="F64" s="81">
        <v>10185.900000000001</v>
      </c>
      <c r="G64" s="81">
        <v>10.4</v>
      </c>
      <c r="H64" s="81">
        <v>-3385.7999999999993</v>
      </c>
      <c r="I64" s="81">
        <v>75.071601593273513</v>
      </c>
      <c r="J64" s="81">
        <v>8875.4</v>
      </c>
      <c r="K64" s="81">
        <v>1320.9000000000015</v>
      </c>
      <c r="L64" s="81">
        <v>114.882709511684</v>
      </c>
    </row>
    <row r="65" spans="1:12" s="79" customFormat="1" ht="16.5" customHeight="1" x14ac:dyDescent="0.2">
      <c r="A65" s="17" t="s">
        <v>119</v>
      </c>
      <c r="B65" s="86">
        <v>22</v>
      </c>
      <c r="C65" s="81">
        <v>21267.200000000001</v>
      </c>
      <c r="D65" s="81">
        <v>21676</v>
      </c>
      <c r="E65" s="81">
        <v>14998</v>
      </c>
      <c r="F65" s="81">
        <v>14798.699999999999</v>
      </c>
      <c r="G65" s="81">
        <v>199.3</v>
      </c>
      <c r="H65" s="81">
        <v>-6678</v>
      </c>
      <c r="I65" s="81">
        <v>69.191732792028048</v>
      </c>
      <c r="J65" s="81">
        <v>13531.5</v>
      </c>
      <c r="K65" s="81">
        <v>1466.5</v>
      </c>
      <c r="L65" s="81">
        <v>110.83767505450245</v>
      </c>
    </row>
    <row r="66" spans="1:12" s="79" customFormat="1" ht="16.5" customHeight="1" x14ac:dyDescent="0.2">
      <c r="A66" s="17" t="s">
        <v>162</v>
      </c>
      <c r="B66" s="86">
        <v>24</v>
      </c>
      <c r="C66" s="81">
        <v>4674.6000000000004</v>
      </c>
      <c r="D66" s="81">
        <v>4749.6000000000004</v>
      </c>
      <c r="E66" s="81">
        <v>2900.9</v>
      </c>
      <c r="F66" s="81">
        <v>2900.9</v>
      </c>
      <c r="G66" s="81">
        <v>0</v>
      </c>
      <c r="H66" s="81">
        <v>-1848.7000000000003</v>
      </c>
      <c r="I66" s="81">
        <v>61.076722250294758</v>
      </c>
      <c r="J66" s="81">
        <v>3083.3</v>
      </c>
      <c r="K66" s="81">
        <v>-182.40000000000009</v>
      </c>
      <c r="L66" s="81">
        <v>94.084260370382381</v>
      </c>
    </row>
    <row r="67" spans="1:12" s="79" customFormat="1" ht="16.5" customHeight="1" x14ac:dyDescent="0.2">
      <c r="A67" s="24" t="s">
        <v>163</v>
      </c>
      <c r="B67" s="120">
        <v>241</v>
      </c>
      <c r="C67" s="83">
        <v>2080</v>
      </c>
      <c r="D67" s="83">
        <v>2080</v>
      </c>
      <c r="E67" s="83">
        <v>1279.7</v>
      </c>
      <c r="F67" s="83">
        <v>1279.7</v>
      </c>
      <c r="G67" s="83">
        <v>0</v>
      </c>
      <c r="H67" s="83">
        <v>-800.3</v>
      </c>
      <c r="I67" s="83">
        <v>61.524038461538467</v>
      </c>
      <c r="J67" s="83">
        <v>1313.1</v>
      </c>
      <c r="K67" s="83">
        <v>-33.399999999999864</v>
      </c>
      <c r="L67" s="83">
        <v>97.456400883405692</v>
      </c>
    </row>
    <row r="68" spans="1:12" s="79" customFormat="1" ht="16.5" customHeight="1" x14ac:dyDescent="0.2">
      <c r="A68" s="24" t="s">
        <v>164</v>
      </c>
      <c r="B68" s="120">
        <v>242</v>
      </c>
      <c r="C68" s="83">
        <v>2594.6</v>
      </c>
      <c r="D68" s="83">
        <v>2669.6</v>
      </c>
      <c r="E68" s="83">
        <v>1621.2</v>
      </c>
      <c r="F68" s="83">
        <v>1621.2</v>
      </c>
      <c r="G68" s="83">
        <v>0</v>
      </c>
      <c r="H68" s="83">
        <v>-1048.3999999999999</v>
      </c>
      <c r="I68" s="83">
        <v>60.728198981120777</v>
      </c>
      <c r="J68" s="83">
        <v>1770.2</v>
      </c>
      <c r="K68" s="83">
        <v>-149</v>
      </c>
      <c r="L68" s="83">
        <v>91.582871991865318</v>
      </c>
    </row>
    <row r="69" spans="1:12" s="79" customFormat="1" ht="16.5" customHeight="1" x14ac:dyDescent="0.2">
      <c r="A69" s="44" t="s">
        <v>165</v>
      </c>
      <c r="B69" s="120">
        <v>243</v>
      </c>
      <c r="C69" s="83">
        <v>0</v>
      </c>
      <c r="D69" s="83">
        <v>0</v>
      </c>
      <c r="E69" s="83">
        <v>0</v>
      </c>
      <c r="F69" s="83">
        <v>0</v>
      </c>
      <c r="G69" s="83">
        <v>0</v>
      </c>
      <c r="H69" s="83">
        <v>0</v>
      </c>
      <c r="I69" s="83" t="s">
        <v>0</v>
      </c>
      <c r="J69" s="83">
        <v>0</v>
      </c>
      <c r="K69" s="83">
        <v>0</v>
      </c>
      <c r="L69" s="83">
        <v>0</v>
      </c>
    </row>
    <row r="70" spans="1:12" s="79" customFormat="1" ht="27" customHeight="1" x14ac:dyDescent="0.2">
      <c r="A70" s="17" t="s">
        <v>174</v>
      </c>
      <c r="B70" s="86">
        <v>25</v>
      </c>
      <c r="C70" s="81">
        <v>2585.6999999999998</v>
      </c>
      <c r="D70" s="81">
        <v>3700.8</v>
      </c>
      <c r="E70" s="81">
        <v>3160.4</v>
      </c>
      <c r="F70" s="81">
        <v>3068.5</v>
      </c>
      <c r="G70" s="81">
        <v>91.9</v>
      </c>
      <c r="H70" s="81">
        <v>-540.40000000000009</v>
      </c>
      <c r="I70" s="81">
        <v>85.397751837440552</v>
      </c>
      <c r="J70" s="81">
        <v>3220.7</v>
      </c>
      <c r="K70" s="81">
        <v>-60.299999999999727</v>
      </c>
      <c r="L70" s="81">
        <v>98.127736206414767</v>
      </c>
    </row>
    <row r="71" spans="1:12" s="79" customFormat="1" ht="16.5" customHeight="1" x14ac:dyDescent="0.2">
      <c r="A71" s="17" t="s">
        <v>154</v>
      </c>
      <c r="B71" s="86">
        <v>26</v>
      </c>
      <c r="C71" s="81">
        <v>3987.4</v>
      </c>
      <c r="D71" s="81">
        <v>5930.5</v>
      </c>
      <c r="E71" s="81">
        <v>2788.2</v>
      </c>
      <c r="F71" s="81">
        <v>2631.2</v>
      </c>
      <c r="G71" s="81">
        <v>157</v>
      </c>
      <c r="H71" s="81">
        <v>-3142.3</v>
      </c>
      <c r="I71" s="81">
        <v>47.014585616727082</v>
      </c>
      <c r="J71" s="81">
        <v>998.6</v>
      </c>
      <c r="K71" s="81">
        <v>1789.6</v>
      </c>
      <c r="L71" s="81" t="s">
        <v>182</v>
      </c>
    </row>
    <row r="72" spans="1:12" s="79" customFormat="1" ht="16.5" customHeight="1" x14ac:dyDescent="0.2">
      <c r="A72" s="17" t="s">
        <v>118</v>
      </c>
      <c r="B72" s="86">
        <v>27</v>
      </c>
      <c r="C72" s="81">
        <v>46758.8</v>
      </c>
      <c r="D72" s="81">
        <v>49933.5</v>
      </c>
      <c r="E72" s="81">
        <v>38247.300000000003</v>
      </c>
      <c r="F72" s="81">
        <v>38216.9</v>
      </c>
      <c r="G72" s="81">
        <v>30.4</v>
      </c>
      <c r="H72" s="81">
        <v>-11686.199999999997</v>
      </c>
      <c r="I72" s="81">
        <v>76.596473309501647</v>
      </c>
      <c r="J72" s="81">
        <v>33108.1</v>
      </c>
      <c r="K72" s="81">
        <v>5139.2000000000044</v>
      </c>
      <c r="L72" s="81">
        <v>115.52248543407808</v>
      </c>
    </row>
    <row r="73" spans="1:12" s="79" customFormat="1" ht="16.5" customHeight="1" x14ac:dyDescent="0.2">
      <c r="A73" s="17" t="s">
        <v>117</v>
      </c>
      <c r="B73" s="86">
        <v>28</v>
      </c>
      <c r="C73" s="81">
        <v>5661.3</v>
      </c>
      <c r="D73" s="81">
        <v>5300.3</v>
      </c>
      <c r="E73" s="81">
        <v>2992.1</v>
      </c>
      <c r="F73" s="81">
        <v>2682.1</v>
      </c>
      <c r="G73" s="81">
        <v>310</v>
      </c>
      <c r="H73" s="81">
        <v>-2308.2000000000003</v>
      </c>
      <c r="I73" s="81">
        <v>56.451521611984226</v>
      </c>
      <c r="J73" s="81">
        <v>2593.5</v>
      </c>
      <c r="K73" s="81">
        <v>398.59999999999991</v>
      </c>
      <c r="L73" s="81">
        <v>115.36919221129747</v>
      </c>
    </row>
    <row r="74" spans="1:12" s="79" customFormat="1" ht="16.5" customHeight="1" x14ac:dyDescent="0.2">
      <c r="A74" s="11" t="s">
        <v>116</v>
      </c>
      <c r="B74" s="86">
        <v>29</v>
      </c>
      <c r="C74" s="81">
        <v>20094.3</v>
      </c>
      <c r="D74" s="81">
        <v>22321.1</v>
      </c>
      <c r="E74" s="81">
        <v>15585.5</v>
      </c>
      <c r="F74" s="81">
        <v>15581.3</v>
      </c>
      <c r="G74" s="81">
        <v>4.2</v>
      </c>
      <c r="H74" s="81">
        <v>-6735.5999999999985</v>
      </c>
      <c r="I74" s="81">
        <v>69.824067810278166</v>
      </c>
      <c r="J74" s="81">
        <v>13759.9</v>
      </c>
      <c r="K74" s="81">
        <v>1825.6000000000004</v>
      </c>
      <c r="L74" s="81">
        <v>113.2675382815282</v>
      </c>
    </row>
    <row r="75" spans="1:12" s="79" customFormat="1" ht="16.5" customHeight="1" x14ac:dyDescent="0.2">
      <c r="A75" s="88" t="s">
        <v>124</v>
      </c>
      <c r="B75" s="87">
        <v>291</v>
      </c>
      <c r="C75" s="83">
        <v>20094.3</v>
      </c>
      <c r="D75" s="83">
        <v>22321.1</v>
      </c>
      <c r="E75" s="83">
        <v>15585.5</v>
      </c>
      <c r="F75" s="83">
        <v>15581.3</v>
      </c>
      <c r="G75" s="83">
        <v>4.2</v>
      </c>
      <c r="H75" s="83">
        <v>-6735.5999999999985</v>
      </c>
      <c r="I75" s="83">
        <v>69.824067810278166</v>
      </c>
      <c r="J75" s="83">
        <v>13759.9</v>
      </c>
      <c r="K75" s="83">
        <v>1825.6000000000004</v>
      </c>
      <c r="L75" s="83">
        <v>113.2675382815282</v>
      </c>
    </row>
    <row r="76" spans="1:12" s="79" customFormat="1" ht="27.75" customHeight="1" x14ac:dyDescent="0.2">
      <c r="A76" s="119" t="s">
        <v>114</v>
      </c>
      <c r="B76" s="118">
        <v>3</v>
      </c>
      <c r="C76" s="65">
        <v>5649.9999999999991</v>
      </c>
      <c r="D76" s="65">
        <v>5723.4</v>
      </c>
      <c r="E76" s="65">
        <v>2219.1999999999998</v>
      </c>
      <c r="F76" s="65">
        <v>1456.8999999999999</v>
      </c>
      <c r="G76" s="65">
        <v>762.30000000000007</v>
      </c>
      <c r="H76" s="65">
        <v>-3504.2</v>
      </c>
      <c r="I76" s="65">
        <v>38.774155222420234</v>
      </c>
      <c r="J76" s="65">
        <v>2752.2000000000007</v>
      </c>
      <c r="K76" s="65">
        <v>-533.00000000000091</v>
      </c>
      <c r="L76" s="65">
        <v>80.633674878279166</v>
      </c>
    </row>
    <row r="77" spans="1:12" ht="20.25" customHeight="1" x14ac:dyDescent="0.25">
      <c r="A77" s="17" t="s">
        <v>115</v>
      </c>
      <c r="B77" s="86">
        <v>31</v>
      </c>
      <c r="C77" s="81">
        <v>4296.3999999999996</v>
      </c>
      <c r="D77" s="81">
        <v>4413.0999999999995</v>
      </c>
      <c r="E77" s="81">
        <v>1552.7</v>
      </c>
      <c r="F77" s="81">
        <v>804.59999999999991</v>
      </c>
      <c r="G77" s="81">
        <v>748.1</v>
      </c>
      <c r="H77" s="81">
        <v>-2860.3999999999996</v>
      </c>
      <c r="I77" s="81">
        <v>35.183884344338452</v>
      </c>
      <c r="J77" s="81">
        <v>2070</v>
      </c>
      <c r="K77" s="81">
        <v>-517.29999999999995</v>
      </c>
      <c r="L77" s="81">
        <v>75.009661835748801</v>
      </c>
    </row>
    <row r="78" spans="1:12" ht="21.75" customHeight="1" x14ac:dyDescent="0.25">
      <c r="A78" s="20" t="s">
        <v>3</v>
      </c>
      <c r="B78" s="86"/>
      <c r="C78" s="83"/>
      <c r="D78" s="83"/>
      <c r="E78" s="83"/>
      <c r="F78" s="83"/>
      <c r="G78" s="83"/>
      <c r="H78" s="83"/>
      <c r="I78" s="83"/>
      <c r="J78" s="124"/>
      <c r="K78" s="124"/>
      <c r="L78" s="104"/>
    </row>
    <row r="79" spans="1:12" x14ac:dyDescent="0.25">
      <c r="A79" s="48" t="s">
        <v>122</v>
      </c>
      <c r="B79" s="87">
        <v>319</v>
      </c>
      <c r="C79" s="83">
        <v>2208.9</v>
      </c>
      <c r="D79" s="83">
        <v>2107.6999999999998</v>
      </c>
      <c r="E79" s="83">
        <v>756.7</v>
      </c>
      <c r="F79" s="129">
        <v>154.40000000000009</v>
      </c>
      <c r="G79" s="129">
        <v>602.29999999999995</v>
      </c>
      <c r="H79" s="83">
        <v>-1350.9999999999998</v>
      </c>
      <c r="I79" s="83">
        <v>35.901693789438731</v>
      </c>
      <c r="J79" s="83">
        <v>829.1</v>
      </c>
      <c r="K79" s="83">
        <v>-72.399999999999977</v>
      </c>
      <c r="L79" s="83">
        <v>91.267639609214811</v>
      </c>
    </row>
    <row r="80" spans="1:12" ht="15.75" x14ac:dyDescent="0.25">
      <c r="A80" s="97" t="s">
        <v>173</v>
      </c>
      <c r="B80" s="89" t="s">
        <v>171</v>
      </c>
      <c r="C80" s="81">
        <v>1349.1000000000001</v>
      </c>
      <c r="D80" s="81">
        <v>1306.7</v>
      </c>
      <c r="E80" s="81">
        <v>665.3</v>
      </c>
      <c r="F80" s="81">
        <v>651.09999999999991</v>
      </c>
      <c r="G80" s="81">
        <v>14.2</v>
      </c>
      <c r="H80" s="81">
        <v>-641.40000000000009</v>
      </c>
      <c r="I80" s="81">
        <v>50.914517486798808</v>
      </c>
      <c r="J80" s="81">
        <v>680.6</v>
      </c>
      <c r="K80" s="81">
        <v>-15.300000000000068</v>
      </c>
      <c r="L80" s="81">
        <v>97.751983543931814</v>
      </c>
    </row>
    <row r="81" spans="1:12" ht="14.25" customHeight="1" x14ac:dyDescent="0.25">
      <c r="A81" s="96" t="s">
        <v>143</v>
      </c>
      <c r="B81" s="62" t="s">
        <v>172</v>
      </c>
      <c r="C81" s="81">
        <v>4.5</v>
      </c>
      <c r="D81" s="81">
        <v>3.6</v>
      </c>
      <c r="E81" s="81">
        <v>1.2</v>
      </c>
      <c r="F81" s="81">
        <v>1.2</v>
      </c>
      <c r="G81" s="81">
        <v>0</v>
      </c>
      <c r="H81" s="81">
        <v>-2.4000000000000004</v>
      </c>
      <c r="I81" s="81">
        <v>33.333333333333329</v>
      </c>
      <c r="J81" s="81">
        <v>1.5999999999999999</v>
      </c>
      <c r="K81" s="81">
        <v>-0.39999999999999991</v>
      </c>
      <c r="L81" s="81">
        <v>75</v>
      </c>
    </row>
    <row r="82" spans="1:12" ht="17.25" x14ac:dyDescent="0.25">
      <c r="A82" s="63" t="s">
        <v>126</v>
      </c>
      <c r="B82" s="64" t="s">
        <v>121</v>
      </c>
      <c r="C82" s="65">
        <v>-13894</v>
      </c>
      <c r="D82" s="65">
        <v>-17906.300000000017</v>
      </c>
      <c r="E82" s="65">
        <v>-7703.5000000000036</v>
      </c>
      <c r="F82" s="65">
        <v>-6710.9000000000033</v>
      </c>
      <c r="G82" s="65">
        <v>-992.6</v>
      </c>
      <c r="H82" s="65">
        <v>10202.800000000014</v>
      </c>
      <c r="I82" s="65">
        <v>43.021171319591403</v>
      </c>
      <c r="J82" s="74">
        <v>-7316.5999999999858</v>
      </c>
      <c r="K82" s="74">
        <v>-386.90000000001783</v>
      </c>
      <c r="L82" s="109">
        <v>105.28797528906895</v>
      </c>
    </row>
    <row r="83" spans="1:12" ht="17.25" x14ac:dyDescent="0.25">
      <c r="A83" s="66" t="s">
        <v>111</v>
      </c>
      <c r="B83" s="90" t="s">
        <v>152</v>
      </c>
      <c r="C83" s="67">
        <v>13894</v>
      </c>
      <c r="D83" s="67">
        <v>17906.300000000017</v>
      </c>
      <c r="E83" s="67">
        <v>7703.5000000000036</v>
      </c>
      <c r="F83" s="67">
        <v>6710.9000000000033</v>
      </c>
      <c r="G83" s="67">
        <v>992.6</v>
      </c>
      <c r="H83" s="67">
        <v>-10202.800000000014</v>
      </c>
      <c r="I83" s="67">
        <v>43.021171319591403</v>
      </c>
      <c r="J83" s="67">
        <v>7316.5999999999858</v>
      </c>
      <c r="K83" s="67">
        <v>386.90000000001783</v>
      </c>
      <c r="L83" s="111">
        <v>105.28797528906895</v>
      </c>
    </row>
    <row r="84" spans="1:12" ht="17.25" x14ac:dyDescent="0.25">
      <c r="A84" s="68" t="s">
        <v>60</v>
      </c>
      <c r="B84" s="64" t="s">
        <v>61</v>
      </c>
      <c r="C84" s="65">
        <v>4032.5999999999995</v>
      </c>
      <c r="D84" s="65">
        <v>3500.1</v>
      </c>
      <c r="E84" s="65">
        <v>3460.8</v>
      </c>
      <c r="F84" s="65">
        <v>4099.8999999999996</v>
      </c>
      <c r="G84" s="65">
        <v>-639.1</v>
      </c>
      <c r="H84" s="65">
        <v>-39.299999999999727</v>
      </c>
      <c r="I84" s="65">
        <v>98.877174937858925</v>
      </c>
      <c r="J84" s="65">
        <v>1447.1</v>
      </c>
      <c r="K84" s="65">
        <v>2013.7000000000003</v>
      </c>
      <c r="L84" s="108" t="s">
        <v>182</v>
      </c>
    </row>
    <row r="85" spans="1:12" x14ac:dyDescent="0.25">
      <c r="A85" s="33" t="s">
        <v>63</v>
      </c>
      <c r="B85" s="31" t="s">
        <v>62</v>
      </c>
      <c r="C85" s="58">
        <v>-163.69999999999999</v>
      </c>
      <c r="D85" s="58">
        <v>-18.999999999999986</v>
      </c>
      <c r="E85" s="58">
        <v>33.600000000000009</v>
      </c>
      <c r="F85" s="58">
        <v>33.600000000000009</v>
      </c>
      <c r="G85" s="58">
        <v>0</v>
      </c>
      <c r="H85" s="58">
        <v>52.599999999999994</v>
      </c>
      <c r="I85" s="58" t="s">
        <v>183</v>
      </c>
      <c r="J85" s="94">
        <v>152.79999999999998</v>
      </c>
      <c r="K85" s="94">
        <v>-119.19999999999997</v>
      </c>
      <c r="L85" s="107">
        <v>21.989528795811527</v>
      </c>
    </row>
    <row r="86" spans="1:12" ht="30" x14ac:dyDescent="0.25">
      <c r="A86" s="18" t="s">
        <v>186</v>
      </c>
      <c r="B86" s="32" t="s">
        <v>187</v>
      </c>
      <c r="C86" s="32"/>
      <c r="D86" s="136">
        <v>0</v>
      </c>
      <c r="E86" s="136">
        <v>0</v>
      </c>
      <c r="F86" s="136">
        <v>0</v>
      </c>
      <c r="G86" s="136">
        <v>0</v>
      </c>
      <c r="H86" s="136">
        <v>0</v>
      </c>
      <c r="I86" s="136" t="s">
        <v>0</v>
      </c>
      <c r="J86" s="95">
        <v>0</v>
      </c>
      <c r="K86" s="127"/>
      <c r="L86" s="103"/>
    </row>
    <row r="87" spans="1:12" ht="15.75" x14ac:dyDescent="0.25">
      <c r="A87" s="18" t="s">
        <v>65</v>
      </c>
      <c r="B87" s="32" t="s">
        <v>188</v>
      </c>
      <c r="C87" s="32"/>
      <c r="D87" s="136">
        <v>0</v>
      </c>
      <c r="E87" s="136">
        <v>0</v>
      </c>
      <c r="F87" s="136">
        <v>0</v>
      </c>
      <c r="G87" s="136">
        <v>0</v>
      </c>
      <c r="H87" s="136">
        <v>0</v>
      </c>
      <c r="I87" s="136" t="s">
        <v>0</v>
      </c>
      <c r="J87" s="95">
        <v>0</v>
      </c>
      <c r="K87" s="137"/>
      <c r="L87" s="138"/>
    </row>
    <row r="88" spans="1:12" ht="30" x14ac:dyDescent="0.25">
      <c r="A88" s="18" t="s">
        <v>67</v>
      </c>
      <c r="B88" s="32" t="s">
        <v>64</v>
      </c>
      <c r="C88" s="53">
        <v>-363.7</v>
      </c>
      <c r="D88" s="53">
        <v>-219</v>
      </c>
      <c r="E88" s="53">
        <v>-106.9</v>
      </c>
      <c r="F88" s="53">
        <v>-106.9</v>
      </c>
      <c r="G88" s="53">
        <v>0</v>
      </c>
      <c r="H88" s="53">
        <v>112.1</v>
      </c>
      <c r="I88" s="53">
        <v>48.812785388127857</v>
      </c>
      <c r="J88" s="95">
        <v>72</v>
      </c>
      <c r="K88" s="95">
        <v>-178.9</v>
      </c>
      <c r="L88" s="103" t="s">
        <v>183</v>
      </c>
    </row>
    <row r="89" spans="1:12" ht="19.5" customHeight="1" x14ac:dyDescent="0.25">
      <c r="A89" s="18" t="s">
        <v>68</v>
      </c>
      <c r="B89" s="32" t="s">
        <v>69</v>
      </c>
      <c r="C89" s="53">
        <v>200</v>
      </c>
      <c r="D89" s="53">
        <v>200</v>
      </c>
      <c r="E89" s="53">
        <v>140.5</v>
      </c>
      <c r="F89" s="53">
        <v>140.5</v>
      </c>
      <c r="G89" s="53">
        <v>0</v>
      </c>
      <c r="H89" s="53">
        <v>-59.5</v>
      </c>
      <c r="I89" s="53">
        <v>70.25</v>
      </c>
      <c r="J89" s="95">
        <v>80.799999999999983</v>
      </c>
      <c r="K89" s="95">
        <v>59.700000000000017</v>
      </c>
      <c r="L89" s="103">
        <v>173.88613861386142</v>
      </c>
    </row>
    <row r="90" spans="1:12" ht="20.25" customHeight="1" x14ac:dyDescent="0.25">
      <c r="A90" s="34" t="s">
        <v>73</v>
      </c>
      <c r="B90" s="31" t="s">
        <v>72</v>
      </c>
      <c r="C90" s="58">
        <v>0</v>
      </c>
      <c r="D90" s="58">
        <v>0</v>
      </c>
      <c r="E90" s="58">
        <v>5.9000000000000341</v>
      </c>
      <c r="F90" s="58">
        <v>-3.5999999999999659</v>
      </c>
      <c r="G90" s="58">
        <v>9.5</v>
      </c>
      <c r="H90" s="58">
        <v>5.9000000000000341</v>
      </c>
      <c r="I90" s="58" t="s">
        <v>0</v>
      </c>
      <c r="J90" s="94">
        <v>17.600000000000023</v>
      </c>
      <c r="K90" s="94">
        <v>-11.699999999999989</v>
      </c>
      <c r="L90" s="107">
        <v>33.522727272727423</v>
      </c>
    </row>
    <row r="91" spans="1:12" x14ac:dyDescent="0.25">
      <c r="A91" s="18" t="s">
        <v>71</v>
      </c>
      <c r="B91" s="32" t="s">
        <v>138</v>
      </c>
      <c r="C91" s="53">
        <v>0</v>
      </c>
      <c r="D91" s="53">
        <v>0</v>
      </c>
      <c r="E91" s="53">
        <v>503.8</v>
      </c>
      <c r="F91" s="53">
        <v>383.70000000000005</v>
      </c>
      <c r="G91" s="53">
        <v>120.1</v>
      </c>
      <c r="H91" s="53">
        <v>503.8</v>
      </c>
      <c r="I91" s="53" t="s">
        <v>0</v>
      </c>
      <c r="J91" s="95">
        <v>447.5</v>
      </c>
      <c r="K91" s="95">
        <v>56.300000000000011</v>
      </c>
      <c r="L91" s="103">
        <v>112.58100558659218</v>
      </c>
    </row>
    <row r="92" spans="1:12" ht="15.75" customHeight="1" x14ac:dyDescent="0.25">
      <c r="A92" s="18" t="s">
        <v>74</v>
      </c>
      <c r="B92" s="32" t="s">
        <v>139</v>
      </c>
      <c r="C92" s="53">
        <v>0</v>
      </c>
      <c r="D92" s="53">
        <v>0</v>
      </c>
      <c r="E92" s="53">
        <v>-497.9</v>
      </c>
      <c r="F92" s="53">
        <v>-387.29999999999995</v>
      </c>
      <c r="G92" s="53">
        <v>-110.6</v>
      </c>
      <c r="H92" s="53">
        <v>-497.9</v>
      </c>
      <c r="I92" s="53" t="s">
        <v>0</v>
      </c>
      <c r="J92" s="95">
        <v>-429.9</v>
      </c>
      <c r="K92" s="95">
        <v>-68</v>
      </c>
      <c r="L92" s="103">
        <v>115.81763200744359</v>
      </c>
    </row>
    <row r="93" spans="1:12" x14ac:dyDescent="0.25">
      <c r="A93" s="33" t="s">
        <v>189</v>
      </c>
      <c r="B93" s="31" t="s">
        <v>190</v>
      </c>
      <c r="C93" s="31"/>
      <c r="D93" s="136">
        <v>0</v>
      </c>
      <c r="E93" s="139">
        <v>0</v>
      </c>
      <c r="F93" s="139">
        <v>0</v>
      </c>
      <c r="G93" s="139">
        <v>0</v>
      </c>
      <c r="H93" s="139">
        <v>0</v>
      </c>
      <c r="I93" s="139" t="s">
        <v>0</v>
      </c>
      <c r="J93" s="139">
        <v>0</v>
      </c>
      <c r="K93" s="139">
        <v>0</v>
      </c>
      <c r="L93" s="139" t="s">
        <v>0</v>
      </c>
    </row>
    <row r="94" spans="1:12" ht="18.75" customHeight="1" x14ac:dyDescent="0.25">
      <c r="A94" s="140" t="s">
        <v>191</v>
      </c>
      <c r="B94" s="32" t="s">
        <v>192</v>
      </c>
      <c r="C94" s="32"/>
      <c r="D94" s="136">
        <v>0</v>
      </c>
      <c r="E94" s="141">
        <v>0</v>
      </c>
      <c r="F94" s="141">
        <v>0</v>
      </c>
      <c r="G94" s="141">
        <v>0</v>
      </c>
      <c r="H94" s="141">
        <v>0</v>
      </c>
      <c r="I94" s="141" t="s">
        <v>0</v>
      </c>
      <c r="J94" s="141">
        <v>0</v>
      </c>
      <c r="K94" s="141">
        <v>0</v>
      </c>
      <c r="L94" s="103"/>
    </row>
    <row r="95" spans="1:12" ht="17.25" customHeight="1" x14ac:dyDescent="0.25">
      <c r="A95" s="140" t="s">
        <v>193</v>
      </c>
      <c r="B95" s="32" t="s">
        <v>194</v>
      </c>
      <c r="C95" s="32"/>
      <c r="D95" s="136">
        <v>0</v>
      </c>
      <c r="E95" s="136">
        <v>0</v>
      </c>
      <c r="F95" s="136">
        <v>0</v>
      </c>
      <c r="G95" s="136">
        <v>0</v>
      </c>
      <c r="H95" s="136">
        <v>0</v>
      </c>
      <c r="I95" s="136" t="s">
        <v>0</v>
      </c>
      <c r="J95" s="95"/>
      <c r="K95" s="95"/>
      <c r="L95" s="103"/>
    </row>
    <row r="96" spans="1:12" ht="15" customHeight="1" x14ac:dyDescent="0.25">
      <c r="A96" s="33" t="s">
        <v>195</v>
      </c>
      <c r="B96" s="31" t="s">
        <v>196</v>
      </c>
      <c r="C96" s="58">
        <v>0</v>
      </c>
      <c r="D96" s="58">
        <v>0</v>
      </c>
      <c r="E96" s="58">
        <v>-550</v>
      </c>
      <c r="F96" s="58">
        <v>-550</v>
      </c>
      <c r="G96" s="58">
        <v>0</v>
      </c>
      <c r="H96" s="58">
        <v>-550</v>
      </c>
      <c r="I96" s="58" t="s">
        <v>0</v>
      </c>
      <c r="J96" s="94">
        <v>0</v>
      </c>
      <c r="K96" s="94">
        <v>-550</v>
      </c>
      <c r="L96" s="107" t="s">
        <v>0</v>
      </c>
    </row>
    <row r="97" spans="1:12" ht="17.25" customHeight="1" x14ac:dyDescent="0.25">
      <c r="A97" s="18" t="s">
        <v>197</v>
      </c>
      <c r="B97" s="32" t="s">
        <v>198</v>
      </c>
      <c r="C97" s="32"/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 t="s">
        <v>0</v>
      </c>
      <c r="J97" s="94">
        <v>0</v>
      </c>
      <c r="K97" s="94">
        <v>0</v>
      </c>
      <c r="L97" s="107"/>
    </row>
    <row r="98" spans="1:12" x14ac:dyDescent="0.25">
      <c r="A98" s="18" t="s">
        <v>199</v>
      </c>
      <c r="B98" s="32" t="s">
        <v>200</v>
      </c>
      <c r="C98" s="53">
        <v>0</v>
      </c>
      <c r="D98" s="53">
        <v>0</v>
      </c>
      <c r="E98" s="53">
        <v>-550</v>
      </c>
      <c r="F98" s="53">
        <v>-550</v>
      </c>
      <c r="G98" s="53">
        <v>0</v>
      </c>
      <c r="H98" s="53">
        <v>-550</v>
      </c>
      <c r="I98" s="53" t="s">
        <v>0</v>
      </c>
      <c r="J98" s="94">
        <v>0</v>
      </c>
      <c r="K98" s="94">
        <v>-550</v>
      </c>
      <c r="L98" s="107"/>
    </row>
    <row r="99" spans="1:12" ht="18.75" customHeight="1" x14ac:dyDescent="0.25">
      <c r="A99" s="18" t="s">
        <v>201</v>
      </c>
      <c r="B99" s="32" t="s">
        <v>202</v>
      </c>
      <c r="C99" s="32"/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 t="s">
        <v>0</v>
      </c>
      <c r="J99" s="94"/>
      <c r="K99" s="94"/>
      <c r="L99" s="107"/>
    </row>
    <row r="100" spans="1:12" ht="30" customHeight="1" x14ac:dyDescent="0.25">
      <c r="A100" s="18" t="s">
        <v>203</v>
      </c>
      <c r="B100" s="142" t="s">
        <v>204</v>
      </c>
      <c r="C100" s="142"/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 t="s">
        <v>0</v>
      </c>
      <c r="J100" s="94"/>
      <c r="K100" s="94"/>
      <c r="L100" s="107"/>
    </row>
    <row r="101" spans="1:12" ht="18" customHeight="1" x14ac:dyDescent="0.25">
      <c r="A101" s="50" t="s">
        <v>205</v>
      </c>
      <c r="B101" s="31" t="s">
        <v>206</v>
      </c>
      <c r="C101" s="31"/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 t="s">
        <v>0</v>
      </c>
      <c r="J101" s="94"/>
      <c r="K101" s="94"/>
      <c r="L101" s="107"/>
    </row>
    <row r="102" spans="1:12" ht="18.75" customHeight="1" x14ac:dyDescent="0.25">
      <c r="A102" s="18" t="s">
        <v>207</v>
      </c>
      <c r="B102" s="32" t="s">
        <v>208</v>
      </c>
      <c r="C102" s="32"/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 t="s">
        <v>0</v>
      </c>
      <c r="J102" s="94"/>
      <c r="K102" s="94"/>
      <c r="L102" s="107"/>
    </row>
    <row r="103" spans="1:12" ht="18.75" customHeight="1" x14ac:dyDescent="0.25">
      <c r="A103" s="18" t="s">
        <v>209</v>
      </c>
      <c r="B103" s="32" t="s">
        <v>210</v>
      </c>
      <c r="C103" s="32"/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 t="s">
        <v>0</v>
      </c>
      <c r="J103" s="94"/>
      <c r="K103" s="94"/>
      <c r="L103" s="107"/>
    </row>
    <row r="104" spans="1:12" ht="22.5" customHeight="1" x14ac:dyDescent="0.25">
      <c r="A104" s="50" t="s">
        <v>78</v>
      </c>
      <c r="B104" s="31" t="s">
        <v>76</v>
      </c>
      <c r="C104" s="58">
        <v>54.1</v>
      </c>
      <c r="D104" s="58">
        <v>54.1</v>
      </c>
      <c r="E104" s="58">
        <v>33.6</v>
      </c>
      <c r="F104" s="58">
        <v>33.6</v>
      </c>
      <c r="G104" s="58">
        <v>0</v>
      </c>
      <c r="H104" s="58">
        <v>-20.5</v>
      </c>
      <c r="I104" s="58">
        <v>62.107208872458408</v>
      </c>
      <c r="J104" s="94">
        <v>31.7</v>
      </c>
      <c r="K104" s="94">
        <v>1.9000000000000021</v>
      </c>
      <c r="L104" s="107">
        <v>105.99369085173502</v>
      </c>
    </row>
    <row r="105" spans="1:12" ht="21" customHeight="1" x14ac:dyDescent="0.25">
      <c r="A105" s="18" t="s">
        <v>75</v>
      </c>
      <c r="B105" s="32" t="s">
        <v>77</v>
      </c>
      <c r="C105" s="143">
        <v>54.1</v>
      </c>
      <c r="D105" s="143">
        <v>54.1</v>
      </c>
      <c r="E105" s="143">
        <v>33.6</v>
      </c>
      <c r="F105" s="143">
        <v>33.6</v>
      </c>
      <c r="G105" s="143">
        <v>0</v>
      </c>
      <c r="H105" s="53">
        <v>-20.5</v>
      </c>
      <c r="I105" s="53">
        <v>62.107208872458408</v>
      </c>
      <c r="J105" s="95">
        <v>31.7</v>
      </c>
      <c r="K105" s="95">
        <v>1.9000000000000021</v>
      </c>
      <c r="L105" s="103">
        <v>105.99369085173502</v>
      </c>
    </row>
    <row r="106" spans="1:12" ht="21" customHeight="1" x14ac:dyDescent="0.25">
      <c r="A106" s="18" t="s">
        <v>211</v>
      </c>
      <c r="B106" s="32" t="s">
        <v>212</v>
      </c>
      <c r="C106" s="32"/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 t="s">
        <v>0</v>
      </c>
      <c r="J106" s="95"/>
      <c r="K106" s="95"/>
      <c r="L106" s="103"/>
    </row>
    <row r="107" spans="1:12" ht="22.5" customHeight="1" x14ac:dyDescent="0.25">
      <c r="A107" s="18" t="s">
        <v>213</v>
      </c>
      <c r="B107" s="32" t="s">
        <v>214</v>
      </c>
      <c r="C107" s="32"/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 t="s">
        <v>0</v>
      </c>
      <c r="J107" s="94"/>
      <c r="K107" s="94"/>
      <c r="L107" s="107"/>
    </row>
    <row r="108" spans="1:12" ht="28.5" x14ac:dyDescent="0.25">
      <c r="A108" s="50" t="s">
        <v>82</v>
      </c>
      <c r="B108" s="31" t="s">
        <v>80</v>
      </c>
      <c r="C108" s="58">
        <v>4232.8999999999996</v>
      </c>
      <c r="D108" s="58">
        <v>3555.7</v>
      </c>
      <c r="E108" s="58">
        <v>4008.9</v>
      </c>
      <c r="F108" s="58">
        <v>4657.5</v>
      </c>
      <c r="G108" s="58">
        <v>-648.6</v>
      </c>
      <c r="H108" s="58">
        <v>453.20000000000027</v>
      </c>
      <c r="I108" s="58">
        <v>112.74573220462921</v>
      </c>
      <c r="J108" s="94">
        <v>1244.9000000000001</v>
      </c>
      <c r="K108" s="94">
        <v>2764</v>
      </c>
      <c r="L108" s="107" t="s">
        <v>182</v>
      </c>
    </row>
    <row r="109" spans="1:12" x14ac:dyDescent="0.25">
      <c r="A109" s="18" t="s">
        <v>79</v>
      </c>
      <c r="B109" s="32" t="s">
        <v>81</v>
      </c>
      <c r="C109" s="53">
        <v>3917.4</v>
      </c>
      <c r="D109" s="53">
        <v>3440.1</v>
      </c>
      <c r="E109" s="53">
        <v>3930.9</v>
      </c>
      <c r="F109" s="53">
        <v>4440.2</v>
      </c>
      <c r="G109" s="53">
        <v>-509.3</v>
      </c>
      <c r="H109" s="53">
        <v>490.80000000000018</v>
      </c>
      <c r="I109" s="53">
        <v>114.26702712130461</v>
      </c>
      <c r="J109" s="95">
        <v>1339.9</v>
      </c>
      <c r="K109" s="95">
        <v>2591</v>
      </c>
      <c r="L109" s="103" t="s">
        <v>182</v>
      </c>
    </row>
    <row r="110" spans="1:12" x14ac:dyDescent="0.25">
      <c r="A110" s="18" t="s">
        <v>83</v>
      </c>
      <c r="B110" s="32" t="s">
        <v>84</v>
      </c>
      <c r="C110" s="53">
        <v>315.5</v>
      </c>
      <c r="D110" s="53">
        <v>115.6</v>
      </c>
      <c r="E110" s="53">
        <v>78</v>
      </c>
      <c r="F110" s="53">
        <v>217.3</v>
      </c>
      <c r="G110" s="53">
        <v>-139.30000000000001</v>
      </c>
      <c r="H110" s="53">
        <v>-37.599999999999994</v>
      </c>
      <c r="I110" s="53">
        <v>67.474048442906579</v>
      </c>
      <c r="J110" s="95">
        <v>-95</v>
      </c>
      <c r="K110" s="95">
        <v>173</v>
      </c>
      <c r="L110" s="103" t="s">
        <v>183</v>
      </c>
    </row>
    <row r="111" spans="1:12" x14ac:dyDescent="0.25">
      <c r="A111" s="33" t="s">
        <v>85</v>
      </c>
      <c r="B111" s="31" t="s">
        <v>86</v>
      </c>
      <c r="C111" s="58">
        <v>-90.7</v>
      </c>
      <c r="D111" s="58">
        <v>-90.7</v>
      </c>
      <c r="E111" s="58">
        <v>-71.2</v>
      </c>
      <c r="F111" s="58">
        <v>-71.2</v>
      </c>
      <c r="G111" s="58">
        <v>0</v>
      </c>
      <c r="H111" s="58">
        <v>19.5</v>
      </c>
      <c r="I111" s="58">
        <v>78.500551267916208</v>
      </c>
      <c r="J111" s="94">
        <v>0</v>
      </c>
      <c r="K111" s="94">
        <v>-71.2</v>
      </c>
      <c r="L111" s="107" t="s">
        <v>0</v>
      </c>
    </row>
    <row r="112" spans="1:12" x14ac:dyDescent="0.25">
      <c r="A112" s="18" t="s">
        <v>215</v>
      </c>
      <c r="B112" s="32" t="s">
        <v>216</v>
      </c>
      <c r="C112" s="32"/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 t="s">
        <v>0</v>
      </c>
      <c r="J112" s="94">
        <v>0</v>
      </c>
      <c r="K112" s="95"/>
      <c r="L112" s="107" t="s">
        <v>0</v>
      </c>
    </row>
    <row r="113" spans="1:12" x14ac:dyDescent="0.25">
      <c r="A113" s="18" t="s">
        <v>217</v>
      </c>
      <c r="B113" s="32" t="s">
        <v>218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 t="s">
        <v>0</v>
      </c>
      <c r="J113" s="94">
        <v>0</v>
      </c>
      <c r="K113" s="95">
        <v>0</v>
      </c>
      <c r="L113" s="107" t="s">
        <v>0</v>
      </c>
    </row>
    <row r="114" spans="1:12" x14ac:dyDescent="0.25">
      <c r="A114" s="18" t="s">
        <v>88</v>
      </c>
      <c r="B114" s="32" t="s">
        <v>87</v>
      </c>
      <c r="C114" s="53">
        <v>-90.7</v>
      </c>
      <c r="D114" s="53">
        <v>-90.7</v>
      </c>
      <c r="E114" s="53">
        <v>-71.2</v>
      </c>
      <c r="F114" s="53">
        <v>-71.2</v>
      </c>
      <c r="G114" s="53">
        <v>0</v>
      </c>
      <c r="H114" s="53">
        <v>19.5</v>
      </c>
      <c r="I114" s="53">
        <v>78.500551267916208</v>
      </c>
      <c r="J114" s="94"/>
      <c r="K114" s="94"/>
      <c r="L114" s="107"/>
    </row>
    <row r="115" spans="1:12" x14ac:dyDescent="0.25">
      <c r="A115" s="18" t="s">
        <v>219</v>
      </c>
      <c r="B115" s="32" t="s">
        <v>220</v>
      </c>
      <c r="C115" s="32"/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 t="s">
        <v>0</v>
      </c>
      <c r="J115" s="94"/>
      <c r="K115" s="94"/>
      <c r="L115" s="107"/>
    </row>
    <row r="116" spans="1:12" x14ac:dyDescent="0.25">
      <c r="A116" s="33" t="s">
        <v>221</v>
      </c>
      <c r="B116" s="31" t="s">
        <v>222</v>
      </c>
      <c r="C116" s="31"/>
      <c r="D116" s="136">
        <v>0</v>
      </c>
      <c r="E116" s="136">
        <v>0</v>
      </c>
      <c r="F116" s="136">
        <v>0</v>
      </c>
      <c r="G116" s="136">
        <v>0</v>
      </c>
      <c r="H116" s="136">
        <v>0</v>
      </c>
      <c r="I116" s="136" t="s">
        <v>0</v>
      </c>
      <c r="J116" s="94"/>
      <c r="K116" s="95"/>
      <c r="L116" s="107"/>
    </row>
    <row r="117" spans="1:12" x14ac:dyDescent="0.25">
      <c r="A117" s="18" t="s">
        <v>223</v>
      </c>
      <c r="B117" s="32" t="s">
        <v>224</v>
      </c>
      <c r="C117" s="32"/>
      <c r="D117" s="144">
        <v>0</v>
      </c>
      <c r="E117" s="144">
        <v>0</v>
      </c>
      <c r="F117" s="144">
        <v>0</v>
      </c>
      <c r="G117" s="144">
        <v>0</v>
      </c>
      <c r="H117" s="144">
        <v>0</v>
      </c>
      <c r="I117" s="144" t="s">
        <v>0</v>
      </c>
      <c r="J117" s="94"/>
      <c r="K117" s="94"/>
      <c r="L117" s="107"/>
    </row>
    <row r="118" spans="1:12" ht="17.25" x14ac:dyDescent="0.25">
      <c r="A118" s="63" t="s">
        <v>89</v>
      </c>
      <c r="B118" s="64" t="s">
        <v>70</v>
      </c>
      <c r="C118" s="65">
        <v>9025.9000000000015</v>
      </c>
      <c r="D118" s="65">
        <v>14284.5</v>
      </c>
      <c r="E118" s="65">
        <v>9506.1</v>
      </c>
      <c r="F118" s="65">
        <v>7453.3000000000011</v>
      </c>
      <c r="G118" s="65">
        <v>2052.8000000000002</v>
      </c>
      <c r="H118" s="65">
        <v>-4778.3999999999996</v>
      </c>
      <c r="I118" s="65">
        <v>66.54835661031187</v>
      </c>
      <c r="J118" s="65">
        <v>8498.6999999999989</v>
      </c>
      <c r="K118" s="65">
        <v>1007.4000000000015</v>
      </c>
      <c r="L118" s="109">
        <v>111.85357760598681</v>
      </c>
    </row>
    <row r="119" spans="1:12" x14ac:dyDescent="0.25">
      <c r="A119" s="33" t="s">
        <v>90</v>
      </c>
      <c r="B119" s="31" t="s">
        <v>91</v>
      </c>
      <c r="C119" s="58">
        <v>8130</v>
      </c>
      <c r="D119" s="58">
        <v>6993.7</v>
      </c>
      <c r="E119" s="58">
        <v>3006.8</v>
      </c>
      <c r="F119" s="58">
        <v>3006.8</v>
      </c>
      <c r="G119" s="58">
        <v>0</v>
      </c>
      <c r="H119" s="58">
        <v>-3986.8999999999996</v>
      </c>
      <c r="I119" s="58">
        <v>42.992979395741884</v>
      </c>
      <c r="J119" s="94">
        <v>3262</v>
      </c>
      <c r="K119" s="94">
        <v>-255.19999999999982</v>
      </c>
      <c r="L119" s="107">
        <v>92.176578786020841</v>
      </c>
    </row>
    <row r="120" spans="1:12" x14ac:dyDescent="0.25">
      <c r="A120" s="18" t="s">
        <v>125</v>
      </c>
      <c r="B120" s="32" t="s">
        <v>92</v>
      </c>
      <c r="C120" s="53">
        <v>8140</v>
      </c>
      <c r="D120" s="53">
        <v>7003.7</v>
      </c>
      <c r="E120" s="53">
        <v>2808</v>
      </c>
      <c r="F120" s="53">
        <v>2808</v>
      </c>
      <c r="G120" s="53">
        <v>0</v>
      </c>
      <c r="H120" s="53">
        <v>-4195.7</v>
      </c>
      <c r="I120" s="53">
        <v>40.093093650499021</v>
      </c>
      <c r="J120" s="95">
        <v>3062.5</v>
      </c>
      <c r="K120" s="95">
        <v>-254.5</v>
      </c>
      <c r="L120" s="103">
        <v>91.689795918367338</v>
      </c>
    </row>
    <row r="121" spans="1:12" x14ac:dyDescent="0.25">
      <c r="A121" s="18" t="s">
        <v>65</v>
      </c>
      <c r="B121" s="32" t="s">
        <v>93</v>
      </c>
      <c r="C121" s="32"/>
      <c r="D121" s="53">
        <v>-10</v>
      </c>
      <c r="E121" s="53">
        <v>0</v>
      </c>
      <c r="F121" s="53">
        <v>0</v>
      </c>
      <c r="G121" s="53">
        <v>0</v>
      </c>
      <c r="H121" s="53">
        <v>10</v>
      </c>
      <c r="I121" s="53">
        <v>0</v>
      </c>
      <c r="J121" s="95">
        <v>-0.6</v>
      </c>
      <c r="K121" s="122"/>
      <c r="L121" s="103">
        <v>0</v>
      </c>
    </row>
    <row r="122" spans="1:12" x14ac:dyDescent="0.25">
      <c r="A122" s="18" t="s">
        <v>94</v>
      </c>
      <c r="B122" s="32" t="s">
        <v>95</v>
      </c>
      <c r="C122" s="53">
        <v>0</v>
      </c>
      <c r="D122" s="53">
        <v>0</v>
      </c>
      <c r="E122" s="53">
        <v>198.8</v>
      </c>
      <c r="F122" s="53">
        <v>198.8</v>
      </c>
      <c r="G122" s="53">
        <v>0</v>
      </c>
      <c r="H122" s="53">
        <v>198.8</v>
      </c>
      <c r="I122" s="53" t="s">
        <v>0</v>
      </c>
      <c r="J122" s="95">
        <v>200.1</v>
      </c>
      <c r="K122" s="95">
        <v>-1.2999999999999829</v>
      </c>
      <c r="L122" s="103">
        <v>99.350324837581212</v>
      </c>
    </row>
    <row r="123" spans="1:12" x14ac:dyDescent="0.25">
      <c r="A123" s="50" t="s">
        <v>225</v>
      </c>
      <c r="B123" s="31" t="s">
        <v>226</v>
      </c>
      <c r="C123" s="58">
        <v>0</v>
      </c>
      <c r="D123" s="58">
        <v>0</v>
      </c>
      <c r="E123" s="58">
        <v>550</v>
      </c>
      <c r="F123" s="58">
        <v>550</v>
      </c>
      <c r="G123" s="58">
        <v>0</v>
      </c>
      <c r="H123" s="58">
        <v>550</v>
      </c>
      <c r="I123" s="58" t="s">
        <v>0</v>
      </c>
      <c r="J123" s="95">
        <v>0</v>
      </c>
      <c r="K123" s="95">
        <v>550</v>
      </c>
      <c r="L123" s="103" t="s">
        <v>0</v>
      </c>
    </row>
    <row r="124" spans="1:12" x14ac:dyDescent="0.25">
      <c r="A124" s="18" t="s">
        <v>227</v>
      </c>
      <c r="B124" s="32" t="s">
        <v>228</v>
      </c>
      <c r="C124" s="32"/>
      <c r="D124" s="136">
        <v>0</v>
      </c>
      <c r="E124" s="136">
        <v>0</v>
      </c>
      <c r="F124" s="58">
        <v>0</v>
      </c>
      <c r="G124" s="136">
        <v>0</v>
      </c>
      <c r="H124" s="136">
        <v>0</v>
      </c>
      <c r="I124" s="136" t="s">
        <v>0</v>
      </c>
      <c r="J124" s="95">
        <v>0</v>
      </c>
      <c r="K124" s="95">
        <v>0</v>
      </c>
      <c r="L124" s="103" t="s">
        <v>0</v>
      </c>
    </row>
    <row r="125" spans="1:12" x14ac:dyDescent="0.25">
      <c r="A125" s="18" t="s">
        <v>229</v>
      </c>
      <c r="B125" s="32" t="s">
        <v>230</v>
      </c>
      <c r="C125" s="53">
        <v>0</v>
      </c>
      <c r="D125" s="53">
        <v>0</v>
      </c>
      <c r="E125" s="53">
        <v>550</v>
      </c>
      <c r="F125" s="53">
        <v>550</v>
      </c>
      <c r="G125" s="53">
        <v>0</v>
      </c>
      <c r="H125" s="53">
        <v>550</v>
      </c>
      <c r="I125" s="53" t="s">
        <v>0</v>
      </c>
      <c r="J125" s="95">
        <v>0</v>
      </c>
      <c r="K125" s="95">
        <v>550</v>
      </c>
      <c r="L125" s="103">
        <v>0</v>
      </c>
    </row>
    <row r="126" spans="1:12" ht="28.5" x14ac:dyDescent="0.25">
      <c r="A126" s="50" t="s">
        <v>99</v>
      </c>
      <c r="B126" s="31" t="s">
        <v>97</v>
      </c>
      <c r="C126" s="58">
        <v>0</v>
      </c>
      <c r="D126" s="58">
        <v>0</v>
      </c>
      <c r="E126" s="58">
        <v>2630</v>
      </c>
      <c r="F126" s="58">
        <v>2630</v>
      </c>
      <c r="G126" s="58">
        <v>0</v>
      </c>
      <c r="H126" s="58">
        <v>2630</v>
      </c>
      <c r="I126" s="58" t="s">
        <v>0</v>
      </c>
      <c r="J126" s="94">
        <v>2450</v>
      </c>
      <c r="K126" s="94">
        <v>180</v>
      </c>
      <c r="L126" s="107">
        <v>107.34693877551021</v>
      </c>
    </row>
    <row r="127" spans="1:12" x14ac:dyDescent="0.25">
      <c r="A127" s="18" t="s">
        <v>96</v>
      </c>
      <c r="B127" s="32" t="s">
        <v>98</v>
      </c>
      <c r="C127" s="53">
        <v>0</v>
      </c>
      <c r="D127" s="53">
        <v>0</v>
      </c>
      <c r="E127" s="53">
        <v>2150</v>
      </c>
      <c r="F127" s="53">
        <v>2150</v>
      </c>
      <c r="G127" s="53">
        <v>0</v>
      </c>
      <c r="H127" s="53">
        <v>2150</v>
      </c>
      <c r="I127" s="53" t="s">
        <v>0</v>
      </c>
      <c r="J127" s="95">
        <v>2090</v>
      </c>
      <c r="K127" s="95">
        <v>60</v>
      </c>
      <c r="L127" s="103">
        <v>102.87081339712918</v>
      </c>
    </row>
    <row r="128" spans="1:12" x14ac:dyDescent="0.25">
      <c r="A128" s="18" t="s">
        <v>231</v>
      </c>
      <c r="B128" s="32" t="s">
        <v>232</v>
      </c>
      <c r="C128" s="32"/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 t="s">
        <v>0</v>
      </c>
      <c r="J128" s="94">
        <v>0</v>
      </c>
      <c r="K128" s="94"/>
      <c r="L128" s="107"/>
    </row>
    <row r="129" spans="1:12" ht="30" x14ac:dyDescent="0.25">
      <c r="A129" s="18" t="s">
        <v>233</v>
      </c>
      <c r="B129" s="32" t="s">
        <v>234</v>
      </c>
      <c r="C129" s="32"/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 t="s">
        <v>0</v>
      </c>
      <c r="J129" s="94">
        <v>0</v>
      </c>
      <c r="K129" s="94"/>
      <c r="L129" s="107"/>
    </row>
    <row r="130" spans="1:12" x14ac:dyDescent="0.25">
      <c r="A130" s="18" t="s">
        <v>235</v>
      </c>
      <c r="B130" s="32" t="s">
        <v>236</v>
      </c>
      <c r="C130" s="32"/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 t="s">
        <v>0</v>
      </c>
      <c r="J130" s="94">
        <v>0</v>
      </c>
      <c r="K130" s="95"/>
      <c r="L130" s="103"/>
    </row>
    <row r="131" spans="1:12" ht="30" x14ac:dyDescent="0.25">
      <c r="A131" s="18" t="s">
        <v>100</v>
      </c>
      <c r="B131" s="32" t="s">
        <v>101</v>
      </c>
      <c r="C131" s="32"/>
      <c r="D131" s="53">
        <v>0</v>
      </c>
      <c r="E131" s="53">
        <v>480</v>
      </c>
      <c r="F131" s="53">
        <v>480</v>
      </c>
      <c r="G131" s="53">
        <v>0</v>
      </c>
      <c r="H131" s="53">
        <v>480</v>
      </c>
      <c r="I131" s="53" t="s">
        <v>0</v>
      </c>
      <c r="J131" s="94">
        <v>360</v>
      </c>
      <c r="K131" s="94"/>
      <c r="L131" s="107"/>
    </row>
    <row r="132" spans="1:12" x14ac:dyDescent="0.25">
      <c r="A132" s="33" t="s">
        <v>103</v>
      </c>
      <c r="B132" s="31" t="s">
        <v>102</v>
      </c>
      <c r="C132" s="58">
        <v>895.90000000000146</v>
      </c>
      <c r="D132" s="58">
        <v>7290.8000000000011</v>
      </c>
      <c r="E132" s="58">
        <v>3319.3000000000011</v>
      </c>
      <c r="F132" s="58">
        <v>1266.5000000000009</v>
      </c>
      <c r="G132" s="58">
        <v>2052.8000000000002</v>
      </c>
      <c r="H132" s="58">
        <v>-3971.5</v>
      </c>
      <c r="I132" s="58">
        <v>45.527239809074459</v>
      </c>
      <c r="J132" s="94">
        <v>2786.7</v>
      </c>
      <c r="K132" s="94">
        <v>532.60000000000127</v>
      </c>
      <c r="L132" s="107">
        <v>119.1122115764166</v>
      </c>
    </row>
    <row r="133" spans="1:12" ht="15.75" x14ac:dyDescent="0.25">
      <c r="A133" s="47" t="s">
        <v>140</v>
      </c>
      <c r="B133" s="49" t="s">
        <v>104</v>
      </c>
      <c r="C133" s="53">
        <v>10351.700000000001</v>
      </c>
      <c r="D133" s="53">
        <v>16577.2</v>
      </c>
      <c r="E133" s="53">
        <v>10288.700000000001</v>
      </c>
      <c r="F133" s="53">
        <v>8235.9000000000015</v>
      </c>
      <c r="G133" s="53">
        <v>2052.8000000000002</v>
      </c>
      <c r="H133" s="53">
        <v>-6288.5</v>
      </c>
      <c r="I133" s="53">
        <v>62.065366889462638</v>
      </c>
      <c r="J133" s="95">
        <v>7602.8</v>
      </c>
      <c r="K133" s="95">
        <v>2685.9000000000005</v>
      </c>
      <c r="L133" s="107">
        <v>0</v>
      </c>
    </row>
    <row r="134" spans="1:12" x14ac:dyDescent="0.25">
      <c r="A134" s="18" t="s">
        <v>141</v>
      </c>
      <c r="B134" s="49" t="s">
        <v>104</v>
      </c>
      <c r="C134" s="53">
        <v>-9455.7999999999993</v>
      </c>
      <c r="D134" s="53">
        <v>-9286.4</v>
      </c>
      <c r="E134" s="53">
        <v>-6969.4</v>
      </c>
      <c r="F134" s="53">
        <v>-6969.4</v>
      </c>
      <c r="G134" s="53">
        <v>0</v>
      </c>
      <c r="H134" s="53">
        <v>2317</v>
      </c>
      <c r="I134" s="53">
        <v>75.04953480358374</v>
      </c>
      <c r="J134" s="95">
        <v>-4816.1000000000004</v>
      </c>
      <c r="K134" s="95">
        <v>-2153.2999999999993</v>
      </c>
      <c r="L134" s="103">
        <v>144.7104503644027</v>
      </c>
    </row>
    <row r="135" spans="1:12" ht="17.25" x14ac:dyDescent="0.25">
      <c r="A135" s="70" t="s">
        <v>108</v>
      </c>
      <c r="B135" s="77" t="s">
        <v>105</v>
      </c>
      <c r="C135" s="71">
        <v>835.5</v>
      </c>
      <c r="D135" s="71">
        <v>121.70000000001782</v>
      </c>
      <c r="E135" s="71">
        <v>-5263.3999999999978</v>
      </c>
      <c r="F135" s="71">
        <v>-4842.2999999999975</v>
      </c>
      <c r="G135" s="71">
        <v>-421.10000000000014</v>
      </c>
      <c r="H135" s="71">
        <v>-5385.1000000000158</v>
      </c>
      <c r="I135" s="71" t="s">
        <v>183</v>
      </c>
      <c r="J135" s="71">
        <v>-2629.2000000000135</v>
      </c>
      <c r="K135" s="71">
        <v>-2634.1999999999844</v>
      </c>
      <c r="L135" s="112" t="s">
        <v>182</v>
      </c>
    </row>
    <row r="136" spans="1:12" ht="33" x14ac:dyDescent="0.25">
      <c r="A136" s="72" t="s">
        <v>109</v>
      </c>
      <c r="B136" s="73" t="s">
        <v>106</v>
      </c>
      <c r="C136" s="74">
        <v>4625.3</v>
      </c>
      <c r="D136" s="74">
        <v>8450.2000000000007</v>
      </c>
      <c r="E136" s="74">
        <v>8450.2000000000007</v>
      </c>
      <c r="F136" s="74">
        <v>7588.3</v>
      </c>
      <c r="G136" s="74">
        <v>861.9</v>
      </c>
      <c r="H136" s="74">
        <v>0</v>
      </c>
      <c r="I136" s="74">
        <v>100</v>
      </c>
      <c r="J136" s="74">
        <v>5628.8</v>
      </c>
      <c r="K136" s="74">
        <v>2821.4000000000005</v>
      </c>
      <c r="L136" s="109">
        <v>150.12436043206367</v>
      </c>
    </row>
    <row r="137" spans="1:12" ht="16.5" x14ac:dyDescent="0.25">
      <c r="A137" s="72" t="s">
        <v>167</v>
      </c>
      <c r="B137" s="73" t="s">
        <v>166</v>
      </c>
      <c r="C137" s="74">
        <v>0</v>
      </c>
      <c r="D137" s="74">
        <v>0</v>
      </c>
      <c r="E137" s="74">
        <v>1.4</v>
      </c>
      <c r="F137" s="74">
        <v>1.5</v>
      </c>
      <c r="G137" s="74">
        <v>-0.1</v>
      </c>
      <c r="H137" s="74">
        <v>1.4</v>
      </c>
      <c r="I137" s="74" t="s">
        <v>0</v>
      </c>
      <c r="J137" s="74">
        <v>1</v>
      </c>
      <c r="K137" s="128">
        <v>0</v>
      </c>
      <c r="L137" s="110">
        <v>0</v>
      </c>
    </row>
    <row r="138" spans="1:12" ht="16.5" x14ac:dyDescent="0.25">
      <c r="A138" s="75" t="s">
        <v>110</v>
      </c>
      <c r="B138" s="76" t="s">
        <v>107</v>
      </c>
      <c r="C138" s="74">
        <v>-3789.8</v>
      </c>
      <c r="D138" s="74">
        <v>-8328.4999999999818</v>
      </c>
      <c r="E138" s="74">
        <v>-13714.999999999996</v>
      </c>
      <c r="F138" s="74">
        <v>-12432.099999999999</v>
      </c>
      <c r="G138" s="74">
        <v>-1282.9000000000001</v>
      </c>
      <c r="H138" s="74">
        <v>-5386.5000000000146</v>
      </c>
      <c r="I138" s="74">
        <v>164.67551179684247</v>
      </c>
      <c r="J138" s="74">
        <v>-8259.0000000000146</v>
      </c>
      <c r="K138" s="74">
        <v>-5455.9999999999818</v>
      </c>
      <c r="L138" s="109">
        <v>166.06126649715429</v>
      </c>
    </row>
  </sheetData>
  <mergeCells count="14"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  <mergeCell ref="E7:E8"/>
    <mergeCell ref="H7:I7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7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tabSelected="1" view="pageBreakPreview" zoomScaleNormal="100" zoomScaleSheetLayoutView="100" workbookViewId="0">
      <selection sqref="A1:L36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57" t="s">
        <v>149</v>
      </c>
      <c r="K1" s="157"/>
    </row>
    <row r="2" spans="1:12" ht="20.25" x14ac:dyDescent="0.25">
      <c r="A2" s="149" t="s">
        <v>151</v>
      </c>
      <c r="B2" s="149"/>
      <c r="C2" s="149"/>
      <c r="D2" s="149"/>
      <c r="E2" s="149"/>
      <c r="F2" s="149"/>
      <c r="G2" s="149"/>
      <c r="H2" s="149"/>
      <c r="I2" s="149"/>
    </row>
    <row r="3" spans="1:12" ht="20.25" x14ac:dyDescent="0.25">
      <c r="A3" s="149" t="s">
        <v>181</v>
      </c>
      <c r="B3" s="149"/>
      <c r="C3" s="149"/>
      <c r="D3" s="149"/>
      <c r="E3" s="149"/>
      <c r="F3" s="149"/>
      <c r="G3" s="149"/>
      <c r="H3" s="149"/>
      <c r="I3" s="149"/>
    </row>
    <row r="4" spans="1:12" ht="20.25" x14ac:dyDescent="0.25">
      <c r="A4" s="149" t="s">
        <v>153</v>
      </c>
      <c r="B4" s="149"/>
      <c r="C4" s="149"/>
      <c r="D4" s="149"/>
      <c r="E4" s="149"/>
      <c r="F4" s="149"/>
      <c r="G4" s="149"/>
      <c r="H4" s="149"/>
      <c r="I4" s="149"/>
    </row>
    <row r="5" spans="1:12" ht="15.75" x14ac:dyDescent="0.25">
      <c r="A5" s="150" t="str">
        <f>[1]main!A1</f>
        <v>la situația din 30 septembrie 2025</v>
      </c>
      <c r="B5" s="150"/>
      <c r="C5" s="150"/>
      <c r="D5" s="150"/>
      <c r="E5" s="150"/>
      <c r="F5" s="150"/>
      <c r="G5" s="150"/>
      <c r="H5" s="150"/>
      <c r="I5" s="150"/>
    </row>
    <row r="6" spans="1:12" ht="15.75" x14ac:dyDescent="0.25">
      <c r="A6" s="145"/>
      <c r="B6" s="145"/>
      <c r="C6" s="145"/>
      <c r="D6" s="145"/>
      <c r="E6" s="145"/>
      <c r="F6" s="145"/>
      <c r="G6" s="145"/>
      <c r="H6" s="145"/>
      <c r="I6" s="145"/>
    </row>
    <row r="7" spans="1:12" ht="20.25" customHeight="1" x14ac:dyDescent="0.25">
      <c r="L7" s="78" t="s">
        <v>10</v>
      </c>
    </row>
    <row r="8" spans="1:12" ht="30" customHeight="1" x14ac:dyDescent="0.25">
      <c r="A8" s="158" t="s">
        <v>19</v>
      </c>
      <c r="B8" s="133" t="s">
        <v>123</v>
      </c>
      <c r="C8" s="155" t="s">
        <v>168</v>
      </c>
      <c r="D8" s="154" t="s">
        <v>13</v>
      </c>
      <c r="E8" s="154" t="s">
        <v>20</v>
      </c>
      <c r="F8" s="146" t="s">
        <v>157</v>
      </c>
      <c r="G8" s="146"/>
      <c r="H8" s="154" t="s">
        <v>14</v>
      </c>
      <c r="I8" s="154"/>
      <c r="J8" s="154" t="s">
        <v>17</v>
      </c>
      <c r="K8" s="154" t="s">
        <v>18</v>
      </c>
      <c r="L8" s="154"/>
    </row>
    <row r="9" spans="1:12" ht="29.25" x14ac:dyDescent="0.25">
      <c r="A9" s="158"/>
      <c r="B9" s="134"/>
      <c r="C9" s="156"/>
      <c r="D9" s="154"/>
      <c r="E9" s="154"/>
      <c r="F9" s="130" t="s">
        <v>159</v>
      </c>
      <c r="G9" s="130" t="s">
        <v>158</v>
      </c>
      <c r="H9" s="132" t="s">
        <v>150</v>
      </c>
      <c r="I9" s="132" t="s">
        <v>15</v>
      </c>
      <c r="J9" s="154"/>
      <c r="K9" s="113" t="s">
        <v>148</v>
      </c>
      <c r="L9" s="132" t="s">
        <v>15</v>
      </c>
    </row>
    <row r="10" spans="1:12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</row>
    <row r="11" spans="1:12" ht="20.100000000000001" customHeight="1" x14ac:dyDescent="0.25">
      <c r="A11" s="114" t="s">
        <v>178</v>
      </c>
      <c r="B11" s="91" t="s">
        <v>36</v>
      </c>
      <c r="C11" s="92">
        <v>124076.49999999997</v>
      </c>
      <c r="D11" s="92">
        <v>132917.29999999999</v>
      </c>
      <c r="E11" s="92">
        <v>93087.900000000009</v>
      </c>
      <c r="F11" s="92">
        <v>91522.400000000009</v>
      </c>
      <c r="G11" s="92">
        <v>1565.5</v>
      </c>
      <c r="H11" s="92">
        <v>-39829.39999999998</v>
      </c>
      <c r="I11" s="92">
        <v>70.034449992589387</v>
      </c>
      <c r="J11" s="92">
        <v>81923.199999999997</v>
      </c>
      <c r="K11" s="92">
        <v>11164.700000000012</v>
      </c>
      <c r="L11" s="92">
        <v>113.62825182610057</v>
      </c>
    </row>
    <row r="12" spans="1:12" ht="17.25" customHeight="1" x14ac:dyDescent="0.25">
      <c r="A12" s="22" t="s">
        <v>161</v>
      </c>
      <c r="B12" s="91"/>
      <c r="C12" s="91"/>
      <c r="D12" s="92"/>
      <c r="E12" s="92"/>
      <c r="F12" s="92"/>
      <c r="G12" s="92"/>
      <c r="H12" s="92"/>
      <c r="I12" s="92"/>
      <c r="J12" s="106"/>
      <c r="K12" s="106"/>
      <c r="L12" s="106"/>
    </row>
    <row r="13" spans="1:12" ht="20.100000000000001" customHeight="1" x14ac:dyDescent="0.25">
      <c r="A13" s="47" t="s">
        <v>43</v>
      </c>
      <c r="B13" s="80" t="s">
        <v>41</v>
      </c>
      <c r="C13" s="81">
        <v>13624.2</v>
      </c>
      <c r="D13" s="81">
        <v>13550.4</v>
      </c>
      <c r="E13" s="81">
        <v>8235.1</v>
      </c>
      <c r="F13" s="81">
        <v>8175</v>
      </c>
      <c r="G13" s="81">
        <v>60.1</v>
      </c>
      <c r="H13" s="81">
        <v>-5315.2999999999993</v>
      </c>
      <c r="I13" s="81">
        <v>60.77385169441493</v>
      </c>
      <c r="J13" s="81">
        <v>8086.5</v>
      </c>
      <c r="K13" s="81">
        <v>148.60000000000036</v>
      </c>
      <c r="L13" s="81">
        <v>101.83763061893278</v>
      </c>
    </row>
    <row r="14" spans="1:12" ht="16.5" customHeight="1" x14ac:dyDescent="0.25">
      <c r="A14" s="82" t="s">
        <v>113</v>
      </c>
      <c r="B14" s="84" t="s">
        <v>112</v>
      </c>
      <c r="C14" s="83">
        <v>2838.8</v>
      </c>
      <c r="D14" s="83">
        <v>3027.8</v>
      </c>
      <c r="E14" s="83">
        <v>2358.1</v>
      </c>
      <c r="F14" s="83">
        <v>2358.1</v>
      </c>
      <c r="G14" s="83">
        <v>0</v>
      </c>
      <c r="H14" s="83">
        <v>-669.70000000000027</v>
      </c>
      <c r="I14" s="83">
        <v>77.88163022656714</v>
      </c>
      <c r="J14" s="83">
        <v>2251.5</v>
      </c>
      <c r="K14" s="83">
        <v>106.59999999999991</v>
      </c>
      <c r="L14" s="83">
        <v>104.73462136353542</v>
      </c>
    </row>
    <row r="15" spans="1:12" ht="16.5" customHeight="1" x14ac:dyDescent="0.25">
      <c r="A15" s="82" t="s">
        <v>177</v>
      </c>
      <c r="B15" s="84" t="s">
        <v>176</v>
      </c>
      <c r="C15" s="83">
        <v>29.2</v>
      </c>
      <c r="D15" s="83">
        <v>29.2</v>
      </c>
      <c r="E15" s="83">
        <v>0</v>
      </c>
      <c r="F15" s="83">
        <v>0</v>
      </c>
      <c r="G15" s="83">
        <v>0</v>
      </c>
      <c r="H15" s="83">
        <v>-29.2</v>
      </c>
      <c r="I15" s="83">
        <v>0</v>
      </c>
      <c r="J15" s="83">
        <v>0</v>
      </c>
      <c r="K15" s="83">
        <v>0</v>
      </c>
      <c r="L15" s="83" t="s">
        <v>0</v>
      </c>
    </row>
    <row r="16" spans="1:12" ht="20.100000000000001" customHeight="1" x14ac:dyDescent="0.25">
      <c r="A16" s="47" t="s">
        <v>44</v>
      </c>
      <c r="B16" s="80" t="s">
        <v>42</v>
      </c>
      <c r="C16" s="81">
        <v>1763.8</v>
      </c>
      <c r="D16" s="81">
        <v>1837.8</v>
      </c>
      <c r="E16" s="81">
        <v>1168.5</v>
      </c>
      <c r="F16" s="81">
        <v>1163.2</v>
      </c>
      <c r="G16" s="81">
        <v>5.3</v>
      </c>
      <c r="H16" s="81">
        <v>-669.3</v>
      </c>
      <c r="I16" s="81">
        <v>63.581456088801822</v>
      </c>
      <c r="J16" s="81">
        <v>1151.2</v>
      </c>
      <c r="K16" s="81">
        <v>17.299999999999955</v>
      </c>
      <c r="L16" s="81">
        <v>101.50277970813065</v>
      </c>
    </row>
    <row r="17" spans="1:12" ht="15" customHeight="1" x14ac:dyDescent="0.25">
      <c r="A17" s="82" t="s">
        <v>113</v>
      </c>
      <c r="B17" s="84" t="s">
        <v>112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 t="s">
        <v>0</v>
      </c>
      <c r="J17" s="83">
        <v>0</v>
      </c>
      <c r="K17" s="83">
        <v>0</v>
      </c>
      <c r="L17" s="83" t="s">
        <v>0</v>
      </c>
    </row>
    <row r="18" spans="1:12" ht="20.100000000000001" customHeight="1" x14ac:dyDescent="0.25">
      <c r="A18" s="47" t="s">
        <v>45</v>
      </c>
      <c r="B18" s="80" t="s">
        <v>46</v>
      </c>
      <c r="C18" s="81">
        <v>7926.7</v>
      </c>
      <c r="D18" s="81">
        <v>8149.7</v>
      </c>
      <c r="E18" s="81">
        <v>5716.9</v>
      </c>
      <c r="F18" s="81">
        <v>5667.2</v>
      </c>
      <c r="G18" s="81">
        <v>49.7</v>
      </c>
      <c r="H18" s="81">
        <v>-2432.8000000000002</v>
      </c>
      <c r="I18" s="81">
        <v>70.148594426788719</v>
      </c>
      <c r="J18" s="81">
        <v>4939.8999999999996</v>
      </c>
      <c r="K18" s="81">
        <v>777</v>
      </c>
      <c r="L18" s="81">
        <v>115.72906334136319</v>
      </c>
    </row>
    <row r="19" spans="1:12" ht="18" customHeight="1" x14ac:dyDescent="0.25">
      <c r="A19" s="82" t="s">
        <v>113</v>
      </c>
      <c r="B19" s="84" t="s">
        <v>112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 t="s">
        <v>0</v>
      </c>
      <c r="J19" s="83">
        <v>0</v>
      </c>
      <c r="K19" s="83">
        <v>0</v>
      </c>
      <c r="L19" s="83" t="s">
        <v>0</v>
      </c>
    </row>
    <row r="20" spans="1:12" ht="21.75" customHeight="1" x14ac:dyDescent="0.25">
      <c r="A20" s="47" t="s">
        <v>40</v>
      </c>
      <c r="B20" s="80" t="s">
        <v>47</v>
      </c>
      <c r="C20" s="81">
        <v>9126.6</v>
      </c>
      <c r="D20" s="81">
        <v>12577.9</v>
      </c>
      <c r="E20" s="81">
        <v>7127</v>
      </c>
      <c r="F20" s="81">
        <v>6142.6</v>
      </c>
      <c r="G20" s="81">
        <v>984.4</v>
      </c>
      <c r="H20" s="81">
        <v>-5450.9</v>
      </c>
      <c r="I20" s="81">
        <v>56.662876950842353</v>
      </c>
      <c r="J20" s="81">
        <v>5789.9</v>
      </c>
      <c r="K20" s="81">
        <v>1337.1000000000004</v>
      </c>
      <c r="L20" s="81">
        <v>123.09366310298971</v>
      </c>
    </row>
    <row r="21" spans="1:12" ht="20.100000000000001" customHeight="1" x14ac:dyDescent="0.25">
      <c r="A21" s="82" t="s">
        <v>113</v>
      </c>
      <c r="B21" s="84" t="s">
        <v>112</v>
      </c>
      <c r="C21" s="83">
        <v>949.8</v>
      </c>
      <c r="D21" s="83">
        <v>1661</v>
      </c>
      <c r="E21" s="83">
        <v>725.2</v>
      </c>
      <c r="F21" s="83">
        <v>725.2</v>
      </c>
      <c r="G21" s="83">
        <v>0</v>
      </c>
      <c r="H21" s="83">
        <v>-935.8</v>
      </c>
      <c r="I21" s="83">
        <v>43.660445514750151</v>
      </c>
      <c r="J21" s="83">
        <v>647.20000000000005</v>
      </c>
      <c r="K21" s="83">
        <v>78</v>
      </c>
      <c r="L21" s="83">
        <v>112.05191594561185</v>
      </c>
    </row>
    <row r="22" spans="1:12" ht="20.100000000000001" customHeight="1" x14ac:dyDescent="0.25">
      <c r="A22" s="47" t="s">
        <v>49</v>
      </c>
      <c r="B22" s="80" t="s">
        <v>48</v>
      </c>
      <c r="C22" s="81">
        <v>748.4</v>
      </c>
      <c r="D22" s="81">
        <v>834</v>
      </c>
      <c r="E22" s="81">
        <v>338.8</v>
      </c>
      <c r="F22" s="81">
        <v>328.6</v>
      </c>
      <c r="G22" s="81">
        <v>10.199999999999999</v>
      </c>
      <c r="H22" s="81">
        <v>-495.2</v>
      </c>
      <c r="I22" s="81">
        <v>40.623501199040767</v>
      </c>
      <c r="J22" s="81">
        <v>317.8</v>
      </c>
      <c r="K22" s="81">
        <v>21</v>
      </c>
      <c r="L22" s="81">
        <v>106.6079295154185</v>
      </c>
    </row>
    <row r="23" spans="1:12" ht="18" customHeight="1" x14ac:dyDescent="0.25">
      <c r="A23" s="82" t="s">
        <v>113</v>
      </c>
      <c r="B23" s="84" t="s">
        <v>112</v>
      </c>
      <c r="C23" s="83">
        <v>0</v>
      </c>
      <c r="D23" s="83">
        <v>148.69999999999999</v>
      </c>
      <c r="E23" s="83">
        <v>32</v>
      </c>
      <c r="F23" s="83">
        <v>32</v>
      </c>
      <c r="G23" s="83">
        <v>0</v>
      </c>
      <c r="H23" s="83">
        <v>-116.69999999999999</v>
      </c>
      <c r="I23" s="83">
        <v>21.519838601210491</v>
      </c>
      <c r="J23" s="83">
        <v>103.3</v>
      </c>
      <c r="K23" s="83">
        <v>-71.3</v>
      </c>
      <c r="L23" s="83">
        <v>30.977734753146173</v>
      </c>
    </row>
    <row r="24" spans="1:12" ht="27" customHeight="1" x14ac:dyDescent="0.25">
      <c r="A24" s="47" t="s">
        <v>51</v>
      </c>
      <c r="B24" s="80" t="s">
        <v>50</v>
      </c>
      <c r="C24" s="81">
        <v>736.3</v>
      </c>
      <c r="D24" s="81">
        <v>1401</v>
      </c>
      <c r="E24" s="81">
        <v>813.8</v>
      </c>
      <c r="F24" s="81">
        <v>771.19999999999993</v>
      </c>
      <c r="G24" s="81">
        <v>42.6</v>
      </c>
      <c r="H24" s="81">
        <v>-587.20000000000005</v>
      </c>
      <c r="I24" s="81">
        <v>58.087080656673805</v>
      </c>
      <c r="J24" s="81">
        <v>366.5</v>
      </c>
      <c r="K24" s="81">
        <v>447.29999999999995</v>
      </c>
      <c r="L24" s="81" t="s">
        <v>182</v>
      </c>
    </row>
    <row r="25" spans="1:12" ht="17.25" customHeight="1" x14ac:dyDescent="0.25">
      <c r="A25" s="82" t="s">
        <v>113</v>
      </c>
      <c r="B25" s="84" t="s">
        <v>112</v>
      </c>
      <c r="C25" s="83">
        <v>0</v>
      </c>
      <c r="D25" s="83">
        <v>564.20000000000005</v>
      </c>
      <c r="E25" s="83">
        <v>546.79999999999995</v>
      </c>
      <c r="F25" s="83">
        <v>546.79999999999995</v>
      </c>
      <c r="G25" s="83">
        <v>0</v>
      </c>
      <c r="H25" s="83">
        <v>-17.400000000000091</v>
      </c>
      <c r="I25" s="83">
        <v>96.915987238567865</v>
      </c>
      <c r="J25" s="83">
        <v>162.30000000000001</v>
      </c>
      <c r="K25" s="83">
        <v>384.49999999999994</v>
      </c>
      <c r="L25" s="83" t="s">
        <v>182</v>
      </c>
    </row>
    <row r="26" spans="1:12" ht="20.100000000000001" customHeight="1" x14ac:dyDescent="0.25">
      <c r="A26" s="47" t="s">
        <v>52</v>
      </c>
      <c r="B26" s="80" t="s">
        <v>53</v>
      </c>
      <c r="C26" s="81">
        <v>19347.199999999997</v>
      </c>
      <c r="D26" s="81">
        <v>19669.300000000003</v>
      </c>
      <c r="E26" s="81">
        <v>13921.2</v>
      </c>
      <c r="F26" s="81">
        <v>13796.8</v>
      </c>
      <c r="G26" s="81">
        <v>124.4</v>
      </c>
      <c r="H26" s="81">
        <v>-5748.1000000000022</v>
      </c>
      <c r="I26" s="81">
        <v>70.776285887143914</v>
      </c>
      <c r="J26" s="81">
        <v>12951.899999999998</v>
      </c>
      <c r="K26" s="81">
        <v>969.30000000000291</v>
      </c>
      <c r="L26" s="81">
        <v>107.48384406920994</v>
      </c>
    </row>
    <row r="27" spans="1:12" ht="15.75" customHeight="1" x14ac:dyDescent="0.25">
      <c r="A27" s="82" t="s">
        <v>113</v>
      </c>
      <c r="B27" s="84" t="s">
        <v>112</v>
      </c>
      <c r="C27" s="83">
        <v>0</v>
      </c>
      <c r="D27" s="83">
        <v>1.9</v>
      </c>
      <c r="E27" s="83">
        <v>0</v>
      </c>
      <c r="F27" s="83">
        <v>0</v>
      </c>
      <c r="G27" s="83">
        <v>0</v>
      </c>
      <c r="H27" s="83">
        <v>-1.9</v>
      </c>
      <c r="I27" s="83">
        <v>0</v>
      </c>
      <c r="J27" s="83">
        <v>0</v>
      </c>
      <c r="K27" s="83">
        <v>0</v>
      </c>
      <c r="L27" s="83" t="s">
        <v>0</v>
      </c>
    </row>
    <row r="28" spans="1:12" ht="15.75" customHeight="1" x14ac:dyDescent="0.25">
      <c r="A28" s="82" t="s">
        <v>177</v>
      </c>
      <c r="B28" s="84" t="s">
        <v>176</v>
      </c>
      <c r="C28" s="83">
        <v>1.3</v>
      </c>
      <c r="D28" s="83">
        <v>2</v>
      </c>
      <c r="E28" s="83">
        <v>2</v>
      </c>
      <c r="F28" s="83">
        <v>0</v>
      </c>
      <c r="G28" s="83">
        <v>2</v>
      </c>
      <c r="H28" s="83">
        <v>0</v>
      </c>
      <c r="I28" s="83">
        <v>100</v>
      </c>
      <c r="J28" s="83">
        <v>1.3</v>
      </c>
      <c r="K28" s="83">
        <v>0.7</v>
      </c>
      <c r="L28" s="83">
        <v>0</v>
      </c>
    </row>
    <row r="29" spans="1:12" ht="15.75" customHeight="1" x14ac:dyDescent="0.25">
      <c r="A29" s="47" t="s">
        <v>55</v>
      </c>
      <c r="B29" s="80" t="s">
        <v>54</v>
      </c>
      <c r="C29" s="81">
        <v>1683.9</v>
      </c>
      <c r="D29" s="81">
        <v>1730.3</v>
      </c>
      <c r="E29" s="81">
        <v>1220.8</v>
      </c>
      <c r="F29" s="81">
        <v>1219.5</v>
      </c>
      <c r="G29" s="81">
        <v>1.3</v>
      </c>
      <c r="H29" s="81">
        <v>-509.5</v>
      </c>
      <c r="I29" s="81">
        <v>70.554239149280477</v>
      </c>
      <c r="J29" s="81">
        <v>1028.5</v>
      </c>
      <c r="K29" s="81">
        <v>192.29999999999995</v>
      </c>
      <c r="L29" s="81">
        <v>118.69713174526009</v>
      </c>
    </row>
    <row r="30" spans="1:12" ht="20.100000000000001" customHeight="1" x14ac:dyDescent="0.25">
      <c r="A30" s="82" t="s">
        <v>113</v>
      </c>
      <c r="B30" s="84" t="s">
        <v>112</v>
      </c>
      <c r="C30" s="83">
        <v>425.2</v>
      </c>
      <c r="D30" s="83">
        <v>431.4</v>
      </c>
      <c r="E30" s="83">
        <v>299.10000000000002</v>
      </c>
      <c r="F30" s="83">
        <v>299.10000000000002</v>
      </c>
      <c r="G30" s="83">
        <v>0</v>
      </c>
      <c r="H30" s="83">
        <v>-132.29999999999995</v>
      </c>
      <c r="I30" s="83">
        <v>69.332406119610582</v>
      </c>
      <c r="J30" s="83">
        <v>255.4</v>
      </c>
      <c r="K30" s="83">
        <v>43.700000000000017</v>
      </c>
      <c r="L30" s="83">
        <v>117.11041503523884</v>
      </c>
    </row>
    <row r="31" spans="1:12" ht="15.75" x14ac:dyDescent="0.25">
      <c r="A31" s="47" t="s">
        <v>57</v>
      </c>
      <c r="B31" s="80" t="s">
        <v>56</v>
      </c>
      <c r="C31" s="81">
        <v>19856.900000000001</v>
      </c>
      <c r="D31" s="81">
        <v>20607.7</v>
      </c>
      <c r="E31" s="81">
        <v>14339.6</v>
      </c>
      <c r="F31" s="81">
        <v>14110</v>
      </c>
      <c r="G31" s="81">
        <v>229.6</v>
      </c>
      <c r="H31" s="81">
        <v>-6268.1</v>
      </c>
      <c r="I31" s="81">
        <v>69.583699296864765</v>
      </c>
      <c r="J31" s="81">
        <v>12669.7</v>
      </c>
      <c r="K31" s="81">
        <v>1669.8999999999996</v>
      </c>
      <c r="L31" s="81">
        <v>113.18026472607876</v>
      </c>
    </row>
    <row r="32" spans="1:12" x14ac:dyDescent="0.25">
      <c r="A32" s="82" t="s">
        <v>113</v>
      </c>
      <c r="B32" s="84" t="s">
        <v>112</v>
      </c>
      <c r="C32" s="83">
        <v>15612.7</v>
      </c>
      <c r="D32" s="83">
        <v>16206.2</v>
      </c>
      <c r="E32" s="83">
        <v>11417.8</v>
      </c>
      <c r="F32" s="83">
        <v>11417.8</v>
      </c>
      <c r="G32" s="83">
        <v>0</v>
      </c>
      <c r="H32" s="83">
        <v>-4788.4000000000015</v>
      </c>
      <c r="I32" s="83">
        <v>70.453283311325293</v>
      </c>
      <c r="J32" s="83">
        <v>10163.6</v>
      </c>
      <c r="K32" s="83">
        <v>1254.1999999999989</v>
      </c>
      <c r="L32" s="83">
        <v>112.34011570703292</v>
      </c>
    </row>
    <row r="33" spans="1:12" ht="15.75" x14ac:dyDescent="0.25">
      <c r="A33" s="47" t="s">
        <v>59</v>
      </c>
      <c r="B33" s="80" t="s">
        <v>58</v>
      </c>
      <c r="C33" s="81">
        <v>49293</v>
      </c>
      <c r="D33" s="81">
        <v>52590.399999999994</v>
      </c>
      <c r="E33" s="81">
        <v>40208.199999999997</v>
      </c>
      <c r="F33" s="81">
        <v>40148.299999999996</v>
      </c>
      <c r="G33" s="81">
        <v>59.9</v>
      </c>
      <c r="H33" s="81">
        <v>-12382.199999999997</v>
      </c>
      <c r="I33" s="81">
        <v>76.45539870394596</v>
      </c>
      <c r="J33" s="81">
        <v>34622.6</v>
      </c>
      <c r="K33" s="81">
        <v>5585.5999999999985</v>
      </c>
      <c r="L33" s="81">
        <v>116.13281498212149</v>
      </c>
    </row>
    <row r="34" spans="1:12" x14ac:dyDescent="0.25">
      <c r="A34" s="82" t="s">
        <v>113</v>
      </c>
      <c r="B34" s="84" t="s">
        <v>112</v>
      </c>
      <c r="C34" s="83">
        <v>267.8</v>
      </c>
      <c r="D34" s="83">
        <v>279.89999999999998</v>
      </c>
      <c r="E34" s="83">
        <v>206.5</v>
      </c>
      <c r="F34" s="83">
        <v>202.3</v>
      </c>
      <c r="G34" s="83">
        <v>4.2</v>
      </c>
      <c r="H34" s="83">
        <v>-73.399999999999977</v>
      </c>
      <c r="I34" s="83">
        <v>73.776348695962852</v>
      </c>
      <c r="J34" s="83">
        <v>176.6</v>
      </c>
      <c r="K34" s="83">
        <v>29.900000000000006</v>
      </c>
      <c r="L34" s="83">
        <v>116.93091732729333</v>
      </c>
    </row>
    <row r="36" spans="1:12" ht="25.5" x14ac:dyDescent="0.25">
      <c r="A36" s="125" t="s">
        <v>179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econ</vt:lpstr>
      <vt:lpstr>funcț</vt:lpstr>
      <vt:lpstr>econ!Заголовки_для_печати</vt:lpstr>
      <vt:lpstr>econ!Область_печати</vt:lpstr>
      <vt:lpstr>funcț!Область_печати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2025-10-29T13:00:13Z</dcterms:modified>
</cp:coreProperties>
</file>