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 activeTab="1"/>
  </bookViews>
  <sheets>
    <sheet name="econ" sheetId="4" r:id="rId1"/>
    <sheet name="funcț" sheetId="16" r:id="rId2"/>
  </sheets>
  <externalReferences>
    <externalReference r:id="rId3"/>
  </externalReferences>
  <definedNames>
    <definedName name="_xlnm.Print_Titles" localSheetId="0">econ!#REF!</definedName>
    <definedName name="_xlnm.Print_Area" localSheetId="0">econ!#REF!</definedName>
    <definedName name="_xlnm.Print_Area" localSheetId="1">funcț!$A$1:$N$31</definedName>
  </definedNames>
  <calcPr calcId="162913" calcMode="autoNoTable"/>
</workbook>
</file>

<file path=xl/calcChain.xml><?xml version="1.0" encoding="utf-8"?>
<calcChain xmlns="http://schemas.openxmlformats.org/spreadsheetml/2006/main">
  <c r="A5" i="16" l="1"/>
  <c r="A4" i="4" l="1"/>
</calcChain>
</file>

<file path=xl/sharedStrings.xml><?xml version="1.0" encoding="utf-8"?>
<sst xmlns="http://schemas.openxmlformats.org/spreadsheetml/2006/main" count="317" uniqueCount="204">
  <si>
    <t xml:space="preserve"> </t>
  </si>
  <si>
    <t xml:space="preserve">  </t>
  </si>
  <si>
    <t>inclusiv:</t>
  </si>
  <si>
    <t>dintre care:</t>
  </si>
  <si>
    <t>Restituirea TVA</t>
  </si>
  <si>
    <t xml:space="preserve">       Accize, total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</si>
  <si>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</si>
  <si>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</si>
  <si>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</si>
  <si>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</si>
  <si>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</si>
  <si>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</si>
  <si>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</si>
  <si>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</si>
  <si>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</si>
  <si>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</si>
  <si>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</si>
  <si>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</si>
  <si>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</si>
  <si>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</si>
  <si>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</si>
  <si>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</si>
  <si>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</si>
  <si>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</si>
  <si>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</si>
  <si>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</si>
  <si>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</si>
  <si>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</si>
  <si>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</si>
  <si>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</si>
  <si>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</si>
  <si>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</si>
  <si>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</si>
  <si>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</si>
  <si>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</si>
  <si>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</si>
  <si>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</si>
  <si>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</si>
  <si>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</si>
  <si>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</si>
  <si>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</si>
  <si>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</si>
  <si>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</si>
  <si>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</si>
  <si>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</si>
  <si>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</si>
  <si>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</si>
  <si>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</si>
  <si>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</si>
  <si>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</si>
  <si>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</si>
  <si>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</si>
  <si>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</si>
  <si>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</si>
  <si>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</si>
  <si>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</si>
  <si>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</si>
  <si>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</si>
  <si>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</si>
  <si>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</si>
  <si>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</si>
  <si>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</si>
  <si>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</si>
  <si>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</si>
  <si>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</si>
  <si>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</si>
  <si>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</si>
  <si>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</si>
  <si>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</si>
  <si>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</si>
  <si>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</si>
  <si>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</si>
  <si>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</si>
  <si>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</si>
  <si>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</si>
  <si>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</si>
  <si>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</si>
  <si>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</si>
  <si>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</si>
  <si>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</si>
  <si>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</si>
  <si>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</si>
  <si>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</si>
  <si>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</si>
  <si>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</si>
  <si>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</si>
  <si>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</si>
  <si>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</si>
  <si>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</si>
  <si>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</si>
  <si>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</si>
  <si>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</si>
  <si>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</si>
  <si>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</si>
  <si>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</si>
  <si>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</si>
  <si>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</si>
  <si>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</si>
  <si>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</si>
  <si>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</si>
  <si>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</si>
  <si>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</si>
  <si>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</si>
  <si>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</si>
  <si>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</si>
  <si>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</si>
  <si>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</si>
  <si>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</si>
  <si>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</si>
  <si>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</si>
  <si>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</si>
  <si>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</si>
  <si>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</si>
  <si>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</si>
  <si>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</si>
  <si>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</si>
  <si>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</si>
  <si>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</si>
  <si>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</si>
  <si>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</si>
  <si>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</si>
  <si>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</si>
  <si>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</si>
  <si>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</si>
  <si>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</si>
  <si>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</si>
  <si>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Impozitul pe venitul persoanelor fizice</t>
  </si>
  <si>
    <t>Impozitul pe venitul persoanelor juridice</t>
  </si>
  <si>
    <t>Sold bugetar (deficit (-), excedent(+))</t>
  </si>
  <si>
    <t>Impozite pe proprietate cu caracter ocazional</t>
  </si>
  <si>
    <t>Taxe pentru servicii specifice</t>
  </si>
  <si>
    <t>Alte taxe pentru mărfuri şi servicii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</si>
  <si>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</si>
  <si>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</si>
  <si>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</si>
  <si>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</si>
  <si>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</si>
  <si>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</si>
  <si>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</si>
  <si>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 xml:space="preserve">Primirea împrumuturilor externe </t>
  </si>
  <si>
    <t xml:space="preserve">Rambursarea împrumuturilor externe </t>
  </si>
  <si>
    <t>Alte active nefinanciare</t>
  </si>
  <si>
    <t>Accize la marfurile produse pe teritoriul Republicii Moldova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</si>
  <si>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</si>
  <si>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</si>
  <si>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</si>
  <si>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</si>
  <si>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</si>
  <si>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</si>
  <si>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</si>
  <si>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</si>
  <si>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</si>
  <si>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</si>
  <si>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</si>
  <si>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</si>
  <si>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</si>
  <si>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</si>
  <si>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</si>
  <si>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</si>
  <si>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</si>
  <si>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</si>
  <si>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</si>
  <si>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*Dobânzi la împrumuturile altor nivele ale sistemului bugetar</t>
  </si>
  <si>
    <t>32+33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</si>
  <si>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</si>
  <si>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</si>
  <si>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</si>
  <si>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</si>
  <si>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</si>
  <si>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</si>
  <si>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 publice locale</t>
  </si>
  <si>
    <t>Garanţii  interne</t>
  </si>
  <si>
    <t>bugetelor locale în anul 2025</t>
  </si>
  <si>
    <t>&gt;200</t>
  </si>
  <si>
    <t>devieri      (+,-)</t>
  </si>
  <si>
    <t>Valori mobiliare de stat (cu excepţia acţiunilor) procurate pe piaţa primară</t>
  </si>
  <si>
    <t>413</t>
  </si>
  <si>
    <t>Garanţii de stat interne</t>
  </si>
  <si>
    <t>414</t>
  </si>
  <si>
    <t>Credite interne între bugete</t>
  </si>
  <si>
    <t>44</t>
  </si>
  <si>
    <t>Credite între bugetul de stat și bugetele locale</t>
  </si>
  <si>
    <t>441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</si>
  <si>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</si>
  <si>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</si>
  <si>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</si>
  <si>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</si>
  <si>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</si>
  <si>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</si>
  <si>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</si>
  <si>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</si>
  <si>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</si>
  <si>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</si>
  <si>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interne între bugete</t>
  </si>
  <si>
    <t>54</t>
  </si>
  <si>
    <t>Împrumuturi între bugetul de stat și bugetele locale</t>
  </si>
  <si>
    <t>541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</si>
  <si>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</si>
  <si>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</si>
  <si>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</si>
  <si>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</si>
  <si>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</si>
  <si>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Alte datorii externe ale bugetului</t>
  </si>
  <si>
    <t>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</si>
</sst>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5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0" xfId="0" applyFont="1"/>
    <xf numFmtId="164" fontId="32" fillId="0" borderId="1" xfId="0" applyNumberFormat="1" applyFont="1" applyBorder="1" applyAlignment="1">
      <alignment horizontal="right" vertical="center"/>
    </xf>
    <xf numFmtId="164" fontId="31" fillId="0" borderId="1" xfId="0" applyNumberFormat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164" fontId="30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/>
    </xf>
    <xf numFmtId="164" fontId="34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21" fillId="0" borderId="1" xfId="1" applyFont="1" applyFill="1" applyBorder="1" applyAlignment="1">
      <alignment horizontal="left" vertical="center" wrapText="1"/>
    </xf>
    <xf numFmtId="164" fontId="3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0" fillId="0" borderId="1" xfId="0" applyFont="1" applyFill="1" applyBorder="1" applyAlignment="1">
      <alignment horizontal="left" vertical="center" wrapText="1"/>
    </xf>
    <xf numFmtId="164" fontId="36" fillId="0" borderId="1" xfId="0" applyNumberFormat="1" applyFont="1" applyBorder="1" applyAlignment="1">
      <alignment horizontal="right" vertical="center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22" fillId="0" borderId="1" xfId="1" applyFont="1" applyFill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165" fontId="30" fillId="0" borderId="1" xfId="0" applyNumberFormat="1" applyFont="1" applyBorder="1" applyAlignment="1">
      <alignment horizontal="right" vertical="center"/>
    </xf>
    <xf numFmtId="165" fontId="35" fillId="0" borderId="1" xfId="0" applyNumberFormat="1" applyFont="1" applyBorder="1" applyAlignment="1">
      <alignment horizontal="right" vertical="center"/>
    </xf>
    <xf numFmtId="165" fontId="36" fillId="3" borderId="1" xfId="0" applyNumberFormat="1" applyFont="1" applyFill="1" applyBorder="1" applyAlignment="1">
      <alignment horizontal="right" vertical="center"/>
    </xf>
    <xf numFmtId="165" fontId="40" fillId="0" borderId="1" xfId="0" applyNumberFormat="1" applyFont="1" applyBorder="1" applyAlignment="1">
      <alignment horizontal="right" vertical="center"/>
    </xf>
    <xf numFmtId="165" fontId="31" fillId="2" borderId="1" xfId="0" applyNumberFormat="1" applyFont="1" applyFill="1" applyBorder="1" applyAlignment="1">
      <alignment horizontal="right" vertical="center"/>
    </xf>
    <xf numFmtId="165" fontId="40" fillId="0" borderId="1" xfId="0" applyNumberFormat="1" applyFont="1" applyFill="1" applyBorder="1" applyAlignment="1">
      <alignment horizontal="right" vertical="center"/>
    </xf>
    <xf numFmtId="165" fontId="30" fillId="0" borderId="1" xfId="0" applyNumberFormat="1" applyFont="1" applyFill="1" applyBorder="1" applyAlignment="1">
      <alignment horizontal="right" vertical="center"/>
    </xf>
    <xf numFmtId="165" fontId="36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 wrapText="1"/>
    </xf>
    <xf numFmtId="165" fontId="30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34" fillId="0" borderId="1" xfId="0" applyNumberFormat="1" applyFont="1" applyFill="1" applyBorder="1" applyAlignment="1">
      <alignment horizontal="right" vertical="center" wrapText="1"/>
    </xf>
    <xf numFmtId="165" fontId="31" fillId="0" borderId="1" xfId="0" applyNumberFormat="1" applyFont="1" applyFill="1" applyBorder="1" applyAlignment="1">
      <alignment horizontal="right" vertical="center" wrapText="1"/>
    </xf>
    <xf numFmtId="0" fontId="25" fillId="4" borderId="1" xfId="1" applyFont="1" applyFill="1" applyBorder="1" applyAlignment="1">
      <alignment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165" fontId="41" fillId="4" borderId="1" xfId="0" applyNumberFormat="1" applyFont="1" applyFill="1" applyBorder="1" applyAlignment="1">
      <alignment horizontal="right" vertical="center"/>
    </xf>
    <xf numFmtId="0" fontId="27" fillId="5" borderId="1" xfId="1" applyFont="1" applyFill="1" applyBorder="1" applyAlignment="1">
      <alignment horizontal="left" vertical="center" wrapText="1"/>
    </xf>
    <xf numFmtId="164" fontId="26" fillId="4" borderId="1" xfId="1" applyNumberFormat="1" applyFont="1" applyFill="1" applyBorder="1" applyAlignment="1">
      <alignment horizontal="left" vertical="center"/>
    </xf>
    <xf numFmtId="0" fontId="26" fillId="4" borderId="1" xfId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left" vertical="center"/>
    </xf>
    <xf numFmtId="16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164" fontId="28" fillId="4" borderId="1" xfId="1" applyNumberFormat="1" applyFont="1" applyFill="1" applyBorder="1" applyAlignment="1">
      <alignment horizontal="left" vertical="center" wrapText="1"/>
    </xf>
    <xf numFmtId="49" fontId="28" fillId="4" borderId="1" xfId="1" applyNumberFormat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center" vertical="center"/>
    </xf>
    <xf numFmtId="165" fontId="25" fillId="4" borderId="1" xfId="1" applyNumberFormat="1" applyFont="1" applyFill="1" applyBorder="1" applyAlignment="1">
      <alignment horizontal="right" vertical="center" wrapText="1"/>
    </xf>
    <xf numFmtId="165" fontId="27" fillId="5" borderId="1" xfId="1" applyNumberFormat="1" applyFont="1" applyFill="1" applyBorder="1" applyAlignment="1">
      <alignment horizontal="right" vertical="center" wrapText="1"/>
    </xf>
    <xf numFmtId="165" fontId="26" fillId="4" borderId="1" xfId="1" applyNumberFormat="1" applyFont="1" applyFill="1" applyBorder="1" applyAlignment="1">
      <alignment horizontal="right" vertical="center"/>
    </xf>
    <xf numFmtId="165" fontId="26" fillId="6" borderId="1" xfId="1" applyNumberFormat="1" applyFont="1" applyFill="1" applyBorder="1" applyAlignment="1">
      <alignment horizontal="right" vertical="center"/>
    </xf>
    <xf numFmtId="165" fontId="27" fillId="4" borderId="1" xfId="1" applyNumberFormat="1" applyFont="1" applyFill="1" applyBorder="1" applyAlignment="1">
      <alignment horizontal="right" vertical="center" wrapText="1"/>
    </xf>
    <xf numFmtId="165" fontId="28" fillId="4" borderId="1" xfId="1" applyNumberFormat="1" applyFont="1" applyFill="1" applyBorder="1" applyAlignment="1">
      <alignment horizontal="right" vertical="center" wrapText="1"/>
    </xf>
    <xf numFmtId="0" fontId="42" fillId="0" borderId="0" xfId="0" applyFont="1"/>
    <xf numFmtId="49" fontId="24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165" fontId="22" fillId="0" borderId="1" xfId="0" applyNumberFormat="1" applyFont="1" applyBorder="1" applyAlignment="1">
      <alignment horizontal="right" vertical="center"/>
    </xf>
    <xf numFmtId="49" fontId="22" fillId="0" borderId="1" xfId="1" applyNumberFormat="1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right" vertical="center"/>
    </xf>
    <xf numFmtId="165" fontId="43" fillId="0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9" fontId="26" fillId="5" borderId="1" xfId="1" applyNumberFormat="1" applyFont="1" applyFill="1" applyBorder="1" applyAlignment="1">
      <alignment horizontal="center" vertical="center" wrapText="1"/>
    </xf>
    <xf numFmtId="165" fontId="41" fillId="0" borderId="1" xfId="0" applyNumberFormat="1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5" fontId="0" fillId="0" borderId="0" xfId="0" applyNumberFormat="1"/>
    <xf numFmtId="49" fontId="11" fillId="7" borderId="1" xfId="1" applyNumberFormat="1" applyFont="1" applyFill="1" applyBorder="1" applyAlignment="1">
      <alignment horizontal="center" vertical="center"/>
    </xf>
    <xf numFmtId="49" fontId="5" fillId="7" borderId="1" xfId="1" applyNumberFormat="1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left" vertical="center" wrapText="1"/>
    </xf>
    <xf numFmtId="165" fontId="31" fillId="7" borderId="1" xfId="0" applyNumberFormat="1" applyFont="1" applyFill="1" applyBorder="1" applyAlignment="1">
      <alignment horizontal="right" vertical="center" wrapText="1"/>
    </xf>
    <xf numFmtId="165" fontId="30" fillId="7" borderId="1" xfId="0" applyNumberFormat="1" applyFont="1" applyFill="1" applyBorder="1" applyAlignment="1">
      <alignment horizontal="right" vertical="center" wrapText="1"/>
    </xf>
    <xf numFmtId="0" fontId="44" fillId="0" borderId="0" xfId="0" applyFont="1"/>
    <xf numFmtId="0" fontId="13" fillId="0" borderId="5" xfId="1" applyFont="1" applyFill="1" applyBorder="1" applyAlignment="1">
      <alignment vertical="center"/>
    </xf>
    <xf numFmtId="164" fontId="30" fillId="3" borderId="1" xfId="0" applyNumberFormat="1" applyFont="1" applyFill="1" applyBorder="1" applyAlignment="1">
      <alignment horizontal="right" vertical="center"/>
    </xf>
    <xf numFmtId="164" fontId="31" fillId="4" borderId="1" xfId="0" applyNumberFormat="1" applyFont="1" applyFill="1" applyBorder="1" applyAlignment="1">
      <alignment horizontal="right" vertical="center"/>
    </xf>
    <xf numFmtId="164" fontId="36" fillId="8" borderId="1" xfId="0" applyNumberFormat="1" applyFont="1" applyFill="1" applyBorder="1" applyAlignment="1">
      <alignment horizontal="right" vertical="center"/>
    </xf>
    <xf numFmtId="164" fontId="31" fillId="2" borderId="1" xfId="0" applyNumberFormat="1" applyFont="1" applyFill="1" applyBorder="1" applyAlignment="1">
      <alignment horizontal="right" vertical="center"/>
    </xf>
    <xf numFmtId="164" fontId="35" fillId="8" borderId="1" xfId="0" applyNumberFormat="1" applyFont="1" applyFill="1" applyBorder="1" applyAlignment="1">
      <alignment horizontal="right" vertical="center"/>
    </xf>
    <xf numFmtId="164" fontId="45" fillId="4" borderId="1" xfId="0" applyNumberFormat="1" applyFont="1" applyFill="1" applyBorder="1" applyAlignment="1">
      <alignment horizontal="right" vertical="center"/>
    </xf>
    <xf numFmtId="164" fontId="41" fillId="6" borderId="1" xfId="0" applyNumberFormat="1" applyFont="1" applyFill="1" applyBorder="1" applyAlignment="1">
      <alignment horizontal="right" vertical="center"/>
    </xf>
    <xf numFmtId="164" fontId="40" fillId="0" borderId="1" xfId="0" applyNumberFormat="1" applyFont="1" applyBorder="1" applyAlignment="1">
      <alignment horizontal="right" vertical="center"/>
    </xf>
    <xf numFmtId="0" fontId="5" fillId="8" borderId="1" xfId="1" applyFont="1" applyFill="1" applyBorder="1" applyAlignment="1">
      <alignment horizontal="left" vertical="center" wrapText="1"/>
    </xf>
    <xf numFmtId="164" fontId="40" fillId="3" borderId="1" xfId="0" applyNumberFormat="1" applyFont="1" applyFill="1" applyBorder="1" applyAlignment="1">
      <alignment horizontal="right" vertical="center"/>
    </xf>
    <xf numFmtId="165" fontId="29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5" fillId="0" borderId="1" xfId="1" applyFont="1" applyFill="1" applyBorder="1" applyAlignment="1">
      <alignment vertical="center" wrapText="1"/>
    </xf>
    <xf numFmtId="0" fontId="28" fillId="9" borderId="1" xfId="1" applyFont="1" applyFill="1" applyBorder="1" applyAlignment="1">
      <alignment vertical="center" wrapText="1"/>
    </xf>
    <xf numFmtId="0" fontId="27" fillId="9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165" fontId="45" fillId="9" borderId="1" xfId="0" applyNumberFormat="1" applyFont="1" applyFill="1" applyBorder="1" applyAlignment="1">
      <alignment horizontal="right" vertical="center"/>
    </xf>
    <xf numFmtId="0" fontId="39" fillId="0" borderId="1" xfId="0" applyFont="1" applyBorder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165" fontId="41" fillId="4" borderId="1" xfId="0" applyNumberFormat="1" applyFont="1" applyFill="1" applyBorder="1" applyAlignment="1" applyProtection="1">
      <alignment horizontal="right" vertical="center"/>
      <protection hidden="1"/>
    </xf>
    <xf numFmtId="165" fontId="35" fillId="0" borderId="1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ejda.filimon\Downloads\RAPORT%20BPN%2030.09.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30 septembrie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showZeros="0" view="pageBreakPreview" zoomScaleNormal="100" zoomScaleSheetLayoutView="100" workbookViewId="0">
      <selection sqref="A1:N119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9.28515625" customWidth="1"/>
    <col min="7" max="8" width="10.28515625" customWidth="1"/>
    <col min="9" max="9" width="9.140625" customWidth="1"/>
    <col min="10" max="10" width="11.140625" customWidth="1"/>
    <col min="11" max="11" width="9" customWidth="1"/>
    <col min="12" max="12" width="10.28515625" customWidth="1"/>
    <col min="13" max="13" width="11.5703125" customWidth="1"/>
    <col min="14" max="14" width="8.140625" customWidth="1"/>
    <col min="16" max="16" width="21" customWidth="1"/>
  </cols>
  <sheetData>
    <row r="1" spans="1:14" x14ac:dyDescent="0.25">
      <c r="A1" s="5"/>
      <c r="B1" s="5"/>
      <c r="C1" s="5"/>
      <c r="D1" s="2"/>
      <c r="E1" s="2"/>
      <c r="F1" s="2"/>
      <c r="G1" s="2"/>
      <c r="H1" s="2"/>
      <c r="I1" s="2"/>
      <c r="L1" s="2"/>
      <c r="M1" s="140" t="s">
        <v>8</v>
      </c>
      <c r="N1" s="140"/>
    </row>
    <row r="2" spans="1:14" ht="20.25" x14ac:dyDescent="0.25">
      <c r="A2" s="141" t="s">
        <v>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20.25" x14ac:dyDescent="0.25">
      <c r="A3" s="141" t="s">
        <v>172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5.75" x14ac:dyDescent="0.25">
      <c r="A4" s="142" t="str">
        <f>[1]main!A1</f>
        <v>la situația din 30 septembrie 2025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15.75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32"/>
      <c r="M5" s="132"/>
      <c r="N5" s="13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 t="s">
        <v>1</v>
      </c>
      <c r="L6" s="1"/>
      <c r="N6" s="3" t="s">
        <v>7</v>
      </c>
    </row>
    <row r="7" spans="1:14" ht="15" customHeight="1" x14ac:dyDescent="0.25">
      <c r="A7" s="143" t="s">
        <v>14</v>
      </c>
      <c r="B7" s="147" t="s">
        <v>124</v>
      </c>
      <c r="C7" s="147" t="s">
        <v>161</v>
      </c>
      <c r="D7" s="143" t="s">
        <v>9</v>
      </c>
      <c r="E7" s="149" t="s">
        <v>152</v>
      </c>
      <c r="F7" s="150"/>
      <c r="G7" s="143" t="s">
        <v>15</v>
      </c>
      <c r="H7" s="149" t="s">
        <v>152</v>
      </c>
      <c r="I7" s="150"/>
      <c r="J7" s="145" t="s">
        <v>10</v>
      </c>
      <c r="K7" s="146"/>
      <c r="L7" s="143" t="s">
        <v>12</v>
      </c>
      <c r="M7" s="145" t="s">
        <v>13</v>
      </c>
      <c r="N7" s="146"/>
    </row>
    <row r="8" spans="1:14" ht="25.5" x14ac:dyDescent="0.25">
      <c r="A8" s="144"/>
      <c r="B8" s="148"/>
      <c r="C8" s="148"/>
      <c r="D8" s="144"/>
      <c r="E8" s="133" t="s">
        <v>154</v>
      </c>
      <c r="F8" s="133" t="s">
        <v>153</v>
      </c>
      <c r="G8" s="144"/>
      <c r="H8" s="133" t="s">
        <v>154</v>
      </c>
      <c r="I8" s="133" t="s">
        <v>153</v>
      </c>
      <c r="J8" s="131" t="s">
        <v>143</v>
      </c>
      <c r="K8" s="131" t="s">
        <v>11</v>
      </c>
      <c r="L8" s="144"/>
      <c r="M8" s="131" t="s">
        <v>174</v>
      </c>
      <c r="N8" s="131" t="s">
        <v>11</v>
      </c>
    </row>
    <row r="9" spans="1:14" x14ac:dyDescent="0.25">
      <c r="A9" s="4">
        <v>1</v>
      </c>
      <c r="B9" s="51">
        <v>2</v>
      </c>
      <c r="C9" s="51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</row>
    <row r="10" spans="1:14" ht="17.25" x14ac:dyDescent="0.25">
      <c r="A10" s="68" t="s">
        <v>58</v>
      </c>
      <c r="B10" s="73">
        <v>1</v>
      </c>
      <c r="C10" s="70">
        <v>20732.099999999999</v>
      </c>
      <c r="D10" s="70">
        <v>33999.9</v>
      </c>
      <c r="E10" s="138">
        <v>33698.1</v>
      </c>
      <c r="F10" s="70">
        <v>301.8</v>
      </c>
      <c r="G10" s="70">
        <v>23140.7</v>
      </c>
      <c r="H10" s="70">
        <v>23012.199999999997</v>
      </c>
      <c r="I10" s="70">
        <v>128.5</v>
      </c>
      <c r="J10" s="70">
        <v>-10859.200000000004</v>
      </c>
      <c r="K10" s="70">
        <v>68.061082532595677</v>
      </c>
      <c r="L10" s="70">
        <v>20261.599999999999</v>
      </c>
      <c r="M10" s="70">
        <v>2879.1000000000004</v>
      </c>
      <c r="N10" s="70">
        <v>114.20963793579972</v>
      </c>
    </row>
    <row r="11" spans="1:14" x14ac:dyDescent="0.25">
      <c r="A11" s="31" t="s">
        <v>16</v>
      </c>
      <c r="B11" s="44">
        <v>11</v>
      </c>
      <c r="C11" s="59">
        <v>4429.2999999999993</v>
      </c>
      <c r="D11" s="59">
        <v>7772.2999999999993</v>
      </c>
      <c r="E11" s="59">
        <v>7772.2999999999993</v>
      </c>
      <c r="F11" s="59">
        <v>0</v>
      </c>
      <c r="G11" s="59">
        <v>6501.6999999999989</v>
      </c>
      <c r="H11" s="59">
        <v>6501.6999999999989</v>
      </c>
      <c r="I11" s="59">
        <v>0</v>
      </c>
      <c r="J11" s="59">
        <v>-1270.5999999999999</v>
      </c>
      <c r="K11" s="59">
        <v>83.652200764252527</v>
      </c>
      <c r="L11" s="59">
        <v>5662.4</v>
      </c>
      <c r="M11" s="59">
        <v>839.29999999999984</v>
      </c>
      <c r="N11" s="59">
        <v>114.82233681831025</v>
      </c>
    </row>
    <row r="12" spans="1:14" x14ac:dyDescent="0.25">
      <c r="A12" s="9" t="s">
        <v>17</v>
      </c>
      <c r="B12" s="45">
        <v>111</v>
      </c>
      <c r="C12" s="55">
        <v>3443.7999999999997</v>
      </c>
      <c r="D12" s="55">
        <v>6029.2</v>
      </c>
      <c r="E12" s="55">
        <v>6029.2</v>
      </c>
      <c r="F12" s="55">
        <v>0</v>
      </c>
      <c r="G12" s="55">
        <v>4939.2</v>
      </c>
      <c r="H12" s="55">
        <v>4939.2</v>
      </c>
      <c r="I12" s="55">
        <v>0</v>
      </c>
      <c r="J12" s="55">
        <v>-1090</v>
      </c>
      <c r="K12" s="55">
        <v>81.92131626086379</v>
      </c>
      <c r="L12" s="13">
        <v>4290.2</v>
      </c>
      <c r="M12" s="13">
        <v>649</v>
      </c>
      <c r="N12" s="13">
        <v>115.12749988345531</v>
      </c>
    </row>
    <row r="13" spans="1:14" x14ac:dyDescent="0.25">
      <c r="A13" s="16" t="s">
        <v>3</v>
      </c>
      <c r="B13" s="25"/>
      <c r="C13" s="25"/>
      <c r="D13" s="55"/>
      <c r="E13" s="55"/>
      <c r="F13" s="55"/>
      <c r="G13" s="55"/>
      <c r="H13" s="55"/>
      <c r="I13" s="55"/>
      <c r="J13" s="55"/>
      <c r="K13" s="55"/>
      <c r="L13" s="13"/>
      <c r="M13" s="13"/>
      <c r="N13" s="13"/>
    </row>
    <row r="14" spans="1:14" x14ac:dyDescent="0.25">
      <c r="A14" s="50" t="s">
        <v>126</v>
      </c>
      <c r="B14" s="46">
        <v>1111</v>
      </c>
      <c r="C14" s="56">
        <v>3207.6</v>
      </c>
      <c r="D14" s="56">
        <v>5801.9</v>
      </c>
      <c r="E14" s="56">
        <v>5801.9</v>
      </c>
      <c r="F14" s="56">
        <v>0</v>
      </c>
      <c r="G14" s="56">
        <v>4816.3</v>
      </c>
      <c r="H14" s="56">
        <v>4816.3</v>
      </c>
      <c r="I14" s="56">
        <v>0</v>
      </c>
      <c r="J14" s="56">
        <v>-985.59999999999945</v>
      </c>
      <c r="K14" s="56">
        <v>83.012461435047143</v>
      </c>
      <c r="L14" s="20">
        <v>4163.2</v>
      </c>
      <c r="M14" s="20">
        <v>653.10000000000036</v>
      </c>
      <c r="N14" s="20">
        <v>115.68745196003076</v>
      </c>
    </row>
    <row r="15" spans="1:14" x14ac:dyDescent="0.25">
      <c r="A15" s="50" t="s">
        <v>127</v>
      </c>
      <c r="B15" s="46">
        <v>1112</v>
      </c>
      <c r="C15" s="56">
        <v>236.2</v>
      </c>
      <c r="D15" s="56">
        <v>227.3</v>
      </c>
      <c r="E15" s="56">
        <v>227.3</v>
      </c>
      <c r="F15" s="56">
        <v>0</v>
      </c>
      <c r="G15" s="56">
        <v>122.9</v>
      </c>
      <c r="H15" s="56">
        <v>122.9</v>
      </c>
      <c r="I15" s="56">
        <v>0</v>
      </c>
      <c r="J15" s="56">
        <v>-104.4</v>
      </c>
      <c r="K15" s="56">
        <v>54.069511658600966</v>
      </c>
      <c r="L15" s="20">
        <v>127</v>
      </c>
      <c r="M15" s="20">
        <v>-4.0999999999999943</v>
      </c>
      <c r="N15" s="20">
        <v>96.771653543307096</v>
      </c>
    </row>
    <row r="16" spans="1:14" x14ac:dyDescent="0.25">
      <c r="A16" s="9" t="s">
        <v>167</v>
      </c>
      <c r="B16" s="40">
        <v>113</v>
      </c>
      <c r="C16" s="55">
        <v>444.5</v>
      </c>
      <c r="D16" s="55">
        <v>816.59999999999991</v>
      </c>
      <c r="E16" s="55">
        <v>816.59999999999991</v>
      </c>
      <c r="F16" s="55">
        <v>0</v>
      </c>
      <c r="G16" s="55">
        <v>748.09999999999991</v>
      </c>
      <c r="H16" s="55">
        <v>748.09999999999991</v>
      </c>
      <c r="I16" s="55">
        <v>0</v>
      </c>
      <c r="J16" s="55">
        <v>-68.5</v>
      </c>
      <c r="K16" s="55">
        <v>91.611560127357336</v>
      </c>
      <c r="L16" s="13">
        <v>702.2</v>
      </c>
      <c r="M16" s="13">
        <v>45.899999999999864</v>
      </c>
      <c r="N16" s="13">
        <v>106.53659925947021</v>
      </c>
    </row>
    <row r="17" spans="1:14" x14ac:dyDescent="0.25">
      <c r="A17" s="16" t="s">
        <v>2</v>
      </c>
      <c r="B17" s="40"/>
      <c r="C17" s="40"/>
      <c r="D17" s="55"/>
      <c r="E17" s="55"/>
      <c r="F17" s="55"/>
      <c r="G17" s="55"/>
      <c r="H17" s="55"/>
      <c r="I17" s="55"/>
      <c r="J17" s="55"/>
      <c r="K17" s="55"/>
      <c r="L17" s="13"/>
      <c r="M17" s="13">
        <v>0</v>
      </c>
      <c r="N17" s="13"/>
    </row>
    <row r="18" spans="1:14" x14ac:dyDescent="0.25">
      <c r="A18" s="18" t="s">
        <v>121</v>
      </c>
      <c r="B18" s="38">
        <v>1131</v>
      </c>
      <c r="C18" s="56">
        <v>255.2</v>
      </c>
      <c r="D18" s="56">
        <v>261.7</v>
      </c>
      <c r="E18" s="56">
        <v>261.7</v>
      </c>
      <c r="F18" s="56">
        <v>0</v>
      </c>
      <c r="G18" s="56">
        <v>229.3</v>
      </c>
      <c r="H18" s="139">
        <v>229.3</v>
      </c>
      <c r="I18" s="56">
        <v>0</v>
      </c>
      <c r="J18" s="56">
        <v>-32.399999999999977</v>
      </c>
      <c r="K18" s="56">
        <v>87.619411539931221</v>
      </c>
      <c r="L18" s="20">
        <v>206</v>
      </c>
      <c r="M18" s="20">
        <v>23.300000000000011</v>
      </c>
      <c r="N18" s="20">
        <v>111.31067961165049</v>
      </c>
    </row>
    <row r="19" spans="1:14" x14ac:dyDescent="0.25">
      <c r="A19" s="18" t="s">
        <v>122</v>
      </c>
      <c r="B19" s="38">
        <v>1132</v>
      </c>
      <c r="C19" s="56">
        <v>188.7</v>
      </c>
      <c r="D19" s="56">
        <v>550.9</v>
      </c>
      <c r="E19" s="56">
        <v>550.9</v>
      </c>
      <c r="F19" s="56">
        <v>0</v>
      </c>
      <c r="G19" s="56">
        <v>515.5</v>
      </c>
      <c r="H19" s="56">
        <v>515.5</v>
      </c>
      <c r="I19" s="56">
        <v>0</v>
      </c>
      <c r="J19" s="56">
        <v>-35.399999999999977</v>
      </c>
      <c r="K19" s="56">
        <v>93.574151388636778</v>
      </c>
      <c r="L19" s="20">
        <v>494.5</v>
      </c>
      <c r="M19" s="20">
        <v>21</v>
      </c>
      <c r="N19" s="20">
        <v>104.24671385237613</v>
      </c>
    </row>
    <row r="20" spans="1:14" x14ac:dyDescent="0.25">
      <c r="A20" s="18" t="s">
        <v>129</v>
      </c>
      <c r="B20" s="38">
        <v>1133</v>
      </c>
      <c r="C20" s="56">
        <v>0.6</v>
      </c>
      <c r="D20" s="56">
        <v>4</v>
      </c>
      <c r="E20" s="56">
        <v>4</v>
      </c>
      <c r="F20" s="56">
        <v>0</v>
      </c>
      <c r="G20" s="56">
        <v>3.3</v>
      </c>
      <c r="H20" s="56">
        <v>3.3</v>
      </c>
      <c r="I20" s="56">
        <v>0</v>
      </c>
      <c r="J20" s="56">
        <v>-0.70000000000000018</v>
      </c>
      <c r="K20" s="56">
        <v>82.5</v>
      </c>
      <c r="L20" s="20">
        <v>1.7</v>
      </c>
      <c r="M20" s="20">
        <v>1.5999999999999999</v>
      </c>
      <c r="N20" s="20">
        <v>194.11764705882354</v>
      </c>
    </row>
    <row r="21" spans="1:14" x14ac:dyDescent="0.25">
      <c r="A21" s="10" t="s">
        <v>18</v>
      </c>
      <c r="B21" s="40">
        <v>114</v>
      </c>
      <c r="C21" s="55">
        <v>541</v>
      </c>
      <c r="D21" s="55">
        <v>926.5</v>
      </c>
      <c r="E21" s="55">
        <v>926.5</v>
      </c>
      <c r="F21" s="55">
        <v>0</v>
      </c>
      <c r="G21" s="55">
        <v>814.4</v>
      </c>
      <c r="H21" s="55">
        <v>814.4</v>
      </c>
      <c r="I21" s="55">
        <v>0</v>
      </c>
      <c r="J21" s="55">
        <v>-112.10000000000002</v>
      </c>
      <c r="K21" s="55">
        <v>87.900701565029678</v>
      </c>
      <c r="L21" s="23">
        <v>670</v>
      </c>
      <c r="M21" s="13">
        <v>144.39999999999998</v>
      </c>
      <c r="N21" s="13">
        <v>121.55223880597015</v>
      </c>
    </row>
    <row r="22" spans="1:14" x14ac:dyDescent="0.25">
      <c r="A22" s="16" t="s">
        <v>3</v>
      </c>
      <c r="B22" s="40"/>
      <c r="C22" s="40"/>
      <c r="D22" s="55"/>
      <c r="E22" s="55"/>
      <c r="F22" s="55"/>
      <c r="G22" s="55"/>
      <c r="H22" s="55"/>
      <c r="I22" s="55"/>
      <c r="J22" s="55"/>
      <c r="K22" s="55"/>
      <c r="L22" s="23"/>
      <c r="M22" s="13"/>
      <c r="N22" s="13"/>
    </row>
    <row r="23" spans="1:14" x14ac:dyDescent="0.25">
      <c r="A23" s="27" t="s">
        <v>151</v>
      </c>
      <c r="B23" s="47">
        <v>1141</v>
      </c>
      <c r="C23" s="57">
        <v>120</v>
      </c>
      <c r="D23" s="57">
        <v>123.79999999999998</v>
      </c>
      <c r="E23" s="57">
        <v>123.79999999999998</v>
      </c>
      <c r="F23" s="57">
        <v>0</v>
      </c>
      <c r="G23" s="57">
        <v>113.5</v>
      </c>
      <c r="H23" s="57">
        <v>113.5</v>
      </c>
      <c r="I23" s="57">
        <v>0</v>
      </c>
      <c r="J23" s="57">
        <v>-10.299999999999983</v>
      </c>
      <c r="K23" s="57">
        <v>91.680129240710841</v>
      </c>
      <c r="L23" s="39">
        <v>66.400000000000006</v>
      </c>
      <c r="M23" s="39">
        <v>47.099999999999994</v>
      </c>
      <c r="N23" s="39">
        <v>170.93373493975903</v>
      </c>
    </row>
    <row r="24" spans="1:14" x14ac:dyDescent="0.25">
      <c r="A24" s="19" t="s">
        <v>2</v>
      </c>
      <c r="B24" s="40"/>
      <c r="C24" s="40"/>
      <c r="D24" s="55"/>
      <c r="E24" s="55"/>
      <c r="F24" s="55"/>
      <c r="G24" s="55"/>
      <c r="H24" s="55"/>
      <c r="I24" s="55"/>
      <c r="J24" s="55"/>
      <c r="K24" s="55"/>
      <c r="L24" s="13"/>
      <c r="M24" s="13"/>
      <c r="N24" s="13"/>
    </row>
    <row r="25" spans="1:14" ht="25.5" x14ac:dyDescent="0.25">
      <c r="A25" s="8" t="s">
        <v>19</v>
      </c>
      <c r="B25" s="41">
        <v>11411</v>
      </c>
      <c r="C25" s="58">
        <v>120</v>
      </c>
      <c r="D25" s="58">
        <v>130.19999999999999</v>
      </c>
      <c r="E25" s="58">
        <v>130.19999999999999</v>
      </c>
      <c r="F25" s="58">
        <v>0</v>
      </c>
      <c r="G25" s="58">
        <v>113.9</v>
      </c>
      <c r="H25" s="58">
        <v>113.9</v>
      </c>
      <c r="I25" s="58">
        <v>0</v>
      </c>
      <c r="J25" s="58">
        <v>-16.299999999999983</v>
      </c>
      <c r="K25" s="58">
        <v>87.480798771121357</v>
      </c>
      <c r="L25" s="117">
        <v>90.5</v>
      </c>
      <c r="M25" s="117">
        <v>23.400000000000006</v>
      </c>
      <c r="N25" s="117">
        <v>125.85635359116023</v>
      </c>
    </row>
    <row r="26" spans="1:14" x14ac:dyDescent="0.25">
      <c r="A26" s="8" t="s">
        <v>4</v>
      </c>
      <c r="B26" s="41">
        <v>11413</v>
      </c>
      <c r="C26" s="58">
        <v>0</v>
      </c>
      <c r="D26" s="58">
        <v>-6.4</v>
      </c>
      <c r="E26" s="58">
        <v>-6.4</v>
      </c>
      <c r="F26" s="58">
        <v>0</v>
      </c>
      <c r="G26" s="58">
        <v>-0.4</v>
      </c>
      <c r="H26" s="58">
        <v>-0.4</v>
      </c>
      <c r="I26" s="58">
        <v>0</v>
      </c>
      <c r="J26" s="58">
        <v>6</v>
      </c>
      <c r="K26" s="58">
        <v>6.25</v>
      </c>
      <c r="L26" s="58">
        <v>-24.1</v>
      </c>
      <c r="M26" s="58">
        <v>23.700000000000003</v>
      </c>
      <c r="N26" s="58">
        <v>1.6597510373443984</v>
      </c>
    </row>
    <row r="27" spans="1:14" x14ac:dyDescent="0.25">
      <c r="A27" s="27" t="s">
        <v>5</v>
      </c>
      <c r="B27" s="43">
        <v>1142</v>
      </c>
      <c r="C27" s="57">
        <v>0.3</v>
      </c>
      <c r="D27" s="57">
        <v>0.3</v>
      </c>
      <c r="E27" s="57">
        <v>0.3</v>
      </c>
      <c r="F27" s="57">
        <v>0</v>
      </c>
      <c r="G27" s="57">
        <v>0.3</v>
      </c>
      <c r="H27" s="57">
        <v>0.3</v>
      </c>
      <c r="I27" s="57">
        <v>0</v>
      </c>
      <c r="J27" s="57">
        <v>0</v>
      </c>
      <c r="K27" s="57">
        <v>100</v>
      </c>
      <c r="L27" s="39">
        <v>0.2</v>
      </c>
      <c r="M27" s="119">
        <v>9.9999999999999978E-2</v>
      </c>
      <c r="N27" s="39">
        <v>149.99999999999997</v>
      </c>
    </row>
    <row r="28" spans="1:14" x14ac:dyDescent="0.25">
      <c r="A28" s="19" t="s">
        <v>2</v>
      </c>
      <c r="B28" s="40"/>
      <c r="C28" s="40"/>
      <c r="D28" s="62">
        <v>0</v>
      </c>
      <c r="E28" s="62"/>
      <c r="F28" s="62"/>
      <c r="G28" s="62"/>
      <c r="H28" s="62"/>
      <c r="I28" s="62"/>
      <c r="J28" s="61"/>
      <c r="K28" s="61"/>
      <c r="L28" s="112">
        <v>0</v>
      </c>
      <c r="M28" s="13">
        <v>23.700000000000003</v>
      </c>
      <c r="N28" s="112" t="s">
        <v>0</v>
      </c>
    </row>
    <row r="29" spans="1:14" x14ac:dyDescent="0.25">
      <c r="A29" s="8" t="s">
        <v>142</v>
      </c>
      <c r="B29" s="40"/>
      <c r="C29" s="60">
        <v>0.3</v>
      </c>
      <c r="D29" s="60">
        <v>0.3</v>
      </c>
      <c r="E29" s="60">
        <v>0.3</v>
      </c>
      <c r="F29" s="60">
        <v>0</v>
      </c>
      <c r="G29" s="60">
        <v>0.3</v>
      </c>
      <c r="H29" s="60">
        <v>0.3</v>
      </c>
      <c r="I29" s="60">
        <v>0</v>
      </c>
      <c r="J29" s="60">
        <v>0</v>
      </c>
      <c r="K29" s="60">
        <v>100</v>
      </c>
      <c r="L29" s="114">
        <v>0.2</v>
      </c>
      <c r="M29" s="117">
        <v>9.9999999999999978E-2</v>
      </c>
      <c r="N29" s="114">
        <v>149.99999999999997</v>
      </c>
    </row>
    <row r="30" spans="1:14" x14ac:dyDescent="0.25">
      <c r="A30" s="42" t="s">
        <v>130</v>
      </c>
      <c r="B30" s="43">
        <v>1144</v>
      </c>
      <c r="C30" s="57">
        <v>384.5</v>
      </c>
      <c r="D30" s="57">
        <v>757</v>
      </c>
      <c r="E30" s="57">
        <v>757</v>
      </c>
      <c r="F30" s="57">
        <v>0</v>
      </c>
      <c r="G30" s="57">
        <v>650</v>
      </c>
      <c r="H30" s="57">
        <v>650</v>
      </c>
      <c r="I30" s="57">
        <v>0</v>
      </c>
      <c r="J30" s="57">
        <v>-107</v>
      </c>
      <c r="K30" s="57">
        <v>85.865257595772789</v>
      </c>
      <c r="L30" s="39">
        <v>563.4</v>
      </c>
      <c r="M30" s="39">
        <v>86.600000000000023</v>
      </c>
      <c r="N30" s="39">
        <v>115.37096201632944</v>
      </c>
    </row>
    <row r="31" spans="1:14" ht="30" x14ac:dyDescent="0.25">
      <c r="A31" s="42" t="s">
        <v>136</v>
      </c>
      <c r="B31" s="43">
        <v>1145</v>
      </c>
      <c r="C31" s="57">
        <v>7.3</v>
      </c>
      <c r="D31" s="57">
        <v>14.5</v>
      </c>
      <c r="E31" s="57">
        <v>14.5</v>
      </c>
      <c r="F31" s="57">
        <v>0</v>
      </c>
      <c r="G31" s="57">
        <v>14.4</v>
      </c>
      <c r="H31" s="57">
        <v>14.4</v>
      </c>
      <c r="I31" s="57">
        <v>0</v>
      </c>
      <c r="J31" s="57">
        <v>-9.9999999999999645E-2</v>
      </c>
      <c r="K31" s="57">
        <v>99.310344827586206</v>
      </c>
      <c r="L31" s="39">
        <v>11.8</v>
      </c>
      <c r="M31" s="39">
        <v>2.5999999999999996</v>
      </c>
      <c r="N31" s="39">
        <v>122.03389830508473</v>
      </c>
    </row>
    <row r="32" spans="1:14" x14ac:dyDescent="0.25">
      <c r="A32" s="42" t="s">
        <v>131</v>
      </c>
      <c r="B32" s="43">
        <v>1146</v>
      </c>
      <c r="C32" s="57">
        <v>28.9</v>
      </c>
      <c r="D32" s="57">
        <v>30.9</v>
      </c>
      <c r="E32" s="57">
        <v>30.9</v>
      </c>
      <c r="F32" s="57">
        <v>0</v>
      </c>
      <c r="G32" s="57">
        <v>36.200000000000003</v>
      </c>
      <c r="H32" s="57">
        <v>36.200000000000003</v>
      </c>
      <c r="I32" s="57">
        <v>0</v>
      </c>
      <c r="J32" s="57">
        <v>5.3000000000000043</v>
      </c>
      <c r="K32" s="57">
        <v>117.15210355987055</v>
      </c>
      <c r="L32" s="39">
        <v>28.2</v>
      </c>
      <c r="M32" s="110">
        <v>8.0000000000000036</v>
      </c>
      <c r="N32" s="110">
        <v>128.36879432624116</v>
      </c>
    </row>
    <row r="33" spans="1:14" ht="15.75" x14ac:dyDescent="0.25">
      <c r="A33" s="32" t="s">
        <v>24</v>
      </c>
      <c r="B33" s="24">
        <v>13</v>
      </c>
      <c r="C33" s="59">
        <v>61</v>
      </c>
      <c r="D33" s="59">
        <v>229.2</v>
      </c>
      <c r="E33" s="59">
        <v>6.1999999999999886</v>
      </c>
      <c r="F33" s="59">
        <v>223</v>
      </c>
      <c r="G33" s="59">
        <v>126.30000000000001</v>
      </c>
      <c r="H33" s="59">
        <v>2</v>
      </c>
      <c r="I33" s="59">
        <v>124.30000000000001</v>
      </c>
      <c r="J33" s="59">
        <v>-102.89999999999998</v>
      </c>
      <c r="K33" s="59">
        <v>55.104712041884831</v>
      </c>
      <c r="L33" s="59">
        <v>77</v>
      </c>
      <c r="M33" s="113">
        <v>49.300000000000011</v>
      </c>
      <c r="N33" s="59">
        <v>164.02597402597402</v>
      </c>
    </row>
    <row r="34" spans="1:14" x14ac:dyDescent="0.25">
      <c r="A34" s="10" t="s">
        <v>25</v>
      </c>
      <c r="B34" s="40">
        <v>131</v>
      </c>
      <c r="C34" s="55">
        <v>4.4000000000000004</v>
      </c>
      <c r="D34" s="55">
        <v>11.1</v>
      </c>
      <c r="E34" s="55">
        <v>0.59999999999999964</v>
      </c>
      <c r="F34" s="55">
        <v>10.5</v>
      </c>
      <c r="G34" s="55">
        <v>6.9</v>
      </c>
      <c r="H34" s="55">
        <v>0</v>
      </c>
      <c r="I34" s="55">
        <v>6.9</v>
      </c>
      <c r="J34" s="55">
        <v>-4.1999999999999993</v>
      </c>
      <c r="K34" s="55">
        <v>62.162162162162168</v>
      </c>
      <c r="L34" s="13">
        <v>6.9</v>
      </c>
      <c r="M34" s="13">
        <v>0</v>
      </c>
      <c r="N34" s="13">
        <v>100</v>
      </c>
    </row>
    <row r="35" spans="1:14" x14ac:dyDescent="0.25">
      <c r="A35" s="22" t="s">
        <v>27</v>
      </c>
      <c r="B35" s="40">
        <v>132</v>
      </c>
      <c r="C35" s="55">
        <v>56.6</v>
      </c>
      <c r="D35" s="55">
        <v>218.1</v>
      </c>
      <c r="E35" s="55">
        <v>5.5999999999999943</v>
      </c>
      <c r="F35" s="55">
        <v>212.5</v>
      </c>
      <c r="G35" s="55">
        <v>119.4</v>
      </c>
      <c r="H35" s="55">
        <v>2</v>
      </c>
      <c r="I35" s="55">
        <v>117.4</v>
      </c>
      <c r="J35" s="55">
        <v>-98.699999999999989</v>
      </c>
      <c r="K35" s="55">
        <v>54.745529573590105</v>
      </c>
      <c r="L35" s="13">
        <v>70.099999999999994</v>
      </c>
      <c r="M35" s="13">
        <v>49.300000000000011</v>
      </c>
      <c r="N35" s="13">
        <v>170.32810271041373</v>
      </c>
    </row>
    <row r="36" spans="1:14" ht="15.75" x14ac:dyDescent="0.25">
      <c r="A36" s="33" t="s">
        <v>20</v>
      </c>
      <c r="B36" s="24">
        <v>14</v>
      </c>
      <c r="C36" s="59">
        <v>683.3</v>
      </c>
      <c r="D36" s="59">
        <v>1266.6999999999998</v>
      </c>
      <c r="E36" s="59">
        <v>1266.3999999999999</v>
      </c>
      <c r="F36" s="59">
        <v>0.3</v>
      </c>
      <c r="G36" s="59">
        <v>927.20000000000016</v>
      </c>
      <c r="H36" s="59">
        <v>927.20000000000016</v>
      </c>
      <c r="I36" s="59">
        <v>0</v>
      </c>
      <c r="J36" s="59">
        <v>-339.49999999999966</v>
      </c>
      <c r="K36" s="59">
        <v>73.19807373490174</v>
      </c>
      <c r="L36" s="59">
        <v>762.30000000000007</v>
      </c>
      <c r="M36" s="59">
        <v>164.90000000000009</v>
      </c>
      <c r="N36" s="59">
        <v>121.63190345008528</v>
      </c>
    </row>
    <row r="37" spans="1:14" x14ac:dyDescent="0.25">
      <c r="A37" s="10" t="s">
        <v>21</v>
      </c>
      <c r="B37" s="40">
        <v>141</v>
      </c>
      <c r="C37" s="55">
        <v>172.2</v>
      </c>
      <c r="D37" s="55">
        <v>284.10000000000002</v>
      </c>
      <c r="E37" s="55">
        <v>284.10000000000002</v>
      </c>
      <c r="F37" s="55">
        <v>0</v>
      </c>
      <c r="G37" s="55">
        <v>180.6</v>
      </c>
      <c r="H37" s="55">
        <v>180.6</v>
      </c>
      <c r="I37" s="55">
        <v>0</v>
      </c>
      <c r="J37" s="55">
        <v>-103.50000000000003</v>
      </c>
      <c r="K37" s="55">
        <v>63.569165786694818</v>
      </c>
      <c r="L37" s="13">
        <v>140.80000000000001</v>
      </c>
      <c r="M37" s="13">
        <v>39.799999999999983</v>
      </c>
      <c r="N37" s="13">
        <v>128.26704545454544</v>
      </c>
    </row>
    <row r="38" spans="1:14" x14ac:dyDescent="0.25">
      <c r="A38" s="26" t="s">
        <v>132</v>
      </c>
      <c r="B38" s="38">
        <v>1411</v>
      </c>
      <c r="C38" s="56">
        <v>8.1</v>
      </c>
      <c r="D38" s="56">
        <v>8.1</v>
      </c>
      <c r="E38" s="56">
        <v>8.1</v>
      </c>
      <c r="F38" s="56">
        <v>0</v>
      </c>
      <c r="G38" s="56">
        <v>1.4</v>
      </c>
      <c r="H38" s="56">
        <v>1.4</v>
      </c>
      <c r="I38" s="56">
        <v>0</v>
      </c>
      <c r="J38" s="56">
        <v>-6.6999999999999993</v>
      </c>
      <c r="K38" s="56">
        <v>17.283950617283949</v>
      </c>
      <c r="L38" s="20">
        <v>1.6</v>
      </c>
      <c r="M38" s="20">
        <v>-0.20000000000000018</v>
      </c>
      <c r="N38" s="20">
        <v>87.499999999999986</v>
      </c>
    </row>
    <row r="39" spans="1:14" x14ac:dyDescent="0.25">
      <c r="A39" s="26" t="s">
        <v>133</v>
      </c>
      <c r="B39" s="38">
        <v>1412</v>
      </c>
      <c r="C39" s="56">
        <v>3.5</v>
      </c>
      <c r="D39" s="56">
        <v>29.7</v>
      </c>
      <c r="E39" s="56">
        <v>29.7</v>
      </c>
      <c r="F39" s="56">
        <v>0</v>
      </c>
      <c r="G39" s="56">
        <v>29.1</v>
      </c>
      <c r="H39" s="56">
        <v>29.1</v>
      </c>
      <c r="I39" s="56">
        <v>0</v>
      </c>
      <c r="J39" s="56">
        <v>-0.59999999999999787</v>
      </c>
      <c r="K39" s="56">
        <v>97.979797979797993</v>
      </c>
      <c r="L39" s="20">
        <v>26.4</v>
      </c>
      <c r="M39" s="20">
        <v>2.7000000000000028</v>
      </c>
      <c r="N39" s="20">
        <v>110.22727272727273</v>
      </c>
    </row>
    <row r="40" spans="1:14" x14ac:dyDescent="0.25">
      <c r="A40" s="26" t="s">
        <v>150</v>
      </c>
      <c r="B40" s="38">
        <v>1415</v>
      </c>
      <c r="C40" s="56">
        <v>160.6</v>
      </c>
      <c r="D40" s="56">
        <v>246.3</v>
      </c>
      <c r="E40" s="56">
        <v>246.3</v>
      </c>
      <c r="F40" s="56">
        <v>0</v>
      </c>
      <c r="G40" s="56">
        <v>150.1</v>
      </c>
      <c r="H40" s="56">
        <v>150.1</v>
      </c>
      <c r="I40" s="56">
        <v>0</v>
      </c>
      <c r="J40" s="56">
        <v>-96.200000000000017</v>
      </c>
      <c r="K40" s="56">
        <v>60.941940722695897</v>
      </c>
      <c r="L40" s="20">
        <v>112.8</v>
      </c>
      <c r="M40" s="20">
        <v>37.299999999999997</v>
      </c>
      <c r="N40" s="20">
        <v>133.06737588652481</v>
      </c>
    </row>
    <row r="41" spans="1:14" x14ac:dyDescent="0.25">
      <c r="A41" s="10" t="s">
        <v>29</v>
      </c>
      <c r="B41" s="40">
        <v>142</v>
      </c>
      <c r="C41" s="55">
        <v>483.8</v>
      </c>
      <c r="D41" s="55">
        <v>855.4</v>
      </c>
      <c r="E41" s="55">
        <v>855.4</v>
      </c>
      <c r="F41" s="55">
        <v>0</v>
      </c>
      <c r="G41" s="55">
        <v>670.2</v>
      </c>
      <c r="H41" s="55">
        <v>670.2</v>
      </c>
      <c r="I41" s="55">
        <v>0</v>
      </c>
      <c r="J41" s="55">
        <v>-185.19999999999993</v>
      </c>
      <c r="K41" s="55">
        <v>78.349310264203893</v>
      </c>
      <c r="L41" s="13">
        <v>551.4</v>
      </c>
      <c r="M41" s="13">
        <v>118.80000000000007</v>
      </c>
      <c r="N41" s="13">
        <v>121.54515778019588</v>
      </c>
    </row>
    <row r="42" spans="1:14" x14ac:dyDescent="0.25">
      <c r="A42" s="26" t="s">
        <v>134</v>
      </c>
      <c r="B42" s="38">
        <v>1422</v>
      </c>
      <c r="C42" s="56">
        <v>38.799999999999997</v>
      </c>
      <c r="D42" s="56">
        <v>177.6</v>
      </c>
      <c r="E42" s="56">
        <v>177.6</v>
      </c>
      <c r="F42" s="56">
        <v>0</v>
      </c>
      <c r="G42" s="56">
        <v>257.60000000000002</v>
      </c>
      <c r="H42" s="56">
        <v>257.60000000000002</v>
      </c>
      <c r="I42" s="56">
        <v>0</v>
      </c>
      <c r="J42" s="56">
        <v>80.000000000000028</v>
      </c>
      <c r="K42" s="56">
        <v>145.04504504504507</v>
      </c>
      <c r="L42" s="20">
        <v>176.9</v>
      </c>
      <c r="M42" s="20">
        <v>80.700000000000017</v>
      </c>
      <c r="N42" s="20">
        <v>145.61899378179763</v>
      </c>
    </row>
    <row r="43" spans="1:14" ht="25.5" x14ac:dyDescent="0.25">
      <c r="A43" s="26" t="s">
        <v>135</v>
      </c>
      <c r="B43" s="38">
        <v>1423</v>
      </c>
      <c r="C43" s="56">
        <v>445</v>
      </c>
      <c r="D43" s="56">
        <v>677.8</v>
      </c>
      <c r="E43" s="56">
        <v>677.8</v>
      </c>
      <c r="F43" s="56">
        <v>0</v>
      </c>
      <c r="G43" s="56">
        <v>412.6</v>
      </c>
      <c r="H43" s="56">
        <v>412.6</v>
      </c>
      <c r="I43" s="56">
        <v>0</v>
      </c>
      <c r="J43" s="56">
        <v>-265.19999999999993</v>
      </c>
      <c r="K43" s="56">
        <v>60.873413986426684</v>
      </c>
      <c r="L43" s="20">
        <v>374.5</v>
      </c>
      <c r="M43" s="20">
        <v>38.100000000000023</v>
      </c>
      <c r="N43" s="20">
        <v>110.17356475300402</v>
      </c>
    </row>
    <row r="44" spans="1:14" x14ac:dyDescent="0.25">
      <c r="A44" s="10" t="s">
        <v>28</v>
      </c>
      <c r="B44" s="40">
        <v>143</v>
      </c>
      <c r="C44" s="55">
        <v>0.6</v>
      </c>
      <c r="D44" s="55">
        <v>3.1</v>
      </c>
      <c r="E44" s="55">
        <v>3.1</v>
      </c>
      <c r="F44" s="55">
        <v>0</v>
      </c>
      <c r="G44" s="55">
        <v>1.6</v>
      </c>
      <c r="H44" s="55">
        <v>1.6</v>
      </c>
      <c r="I44" s="55">
        <v>0</v>
      </c>
      <c r="J44" s="55">
        <v>-1.5</v>
      </c>
      <c r="K44" s="55">
        <v>51.612903225806448</v>
      </c>
      <c r="L44" s="13">
        <v>2.1</v>
      </c>
      <c r="M44" s="13">
        <v>-0.5</v>
      </c>
      <c r="N44" s="13">
        <v>76.19047619047619</v>
      </c>
    </row>
    <row r="45" spans="1:14" x14ac:dyDescent="0.25">
      <c r="A45" s="10" t="s">
        <v>22</v>
      </c>
      <c r="B45" s="40">
        <v>144</v>
      </c>
      <c r="C45" s="55">
        <v>15.8</v>
      </c>
      <c r="D45" s="55">
        <v>100.8</v>
      </c>
      <c r="E45" s="55">
        <v>100.5</v>
      </c>
      <c r="F45" s="55">
        <v>0.3</v>
      </c>
      <c r="G45" s="55">
        <v>56.7</v>
      </c>
      <c r="H45" s="55">
        <v>56.7</v>
      </c>
      <c r="I45" s="55">
        <v>0</v>
      </c>
      <c r="J45" s="55">
        <v>-44.099999999999994</v>
      </c>
      <c r="K45" s="55">
        <v>56.25</v>
      </c>
      <c r="L45" s="13">
        <v>51.8</v>
      </c>
      <c r="M45" s="13">
        <v>4.9000000000000057</v>
      </c>
      <c r="N45" s="13">
        <v>109.45945945945948</v>
      </c>
    </row>
    <row r="46" spans="1:14" x14ac:dyDescent="0.25">
      <c r="A46" s="10" t="s">
        <v>23</v>
      </c>
      <c r="B46" s="40">
        <v>145</v>
      </c>
      <c r="C46" s="55">
        <v>10.9</v>
      </c>
      <c r="D46" s="55">
        <v>23.3</v>
      </c>
      <c r="E46" s="55">
        <v>23.3</v>
      </c>
      <c r="F46" s="55">
        <v>0</v>
      </c>
      <c r="G46" s="55">
        <v>18.100000000000001</v>
      </c>
      <c r="H46" s="55">
        <v>18.100000000000001</v>
      </c>
      <c r="I46" s="55">
        <v>0</v>
      </c>
      <c r="J46" s="55">
        <v>-5.1999999999999993</v>
      </c>
      <c r="K46" s="55">
        <v>77.682403433476395</v>
      </c>
      <c r="L46" s="13">
        <v>16.2</v>
      </c>
      <c r="M46" s="13">
        <v>1.9000000000000021</v>
      </c>
      <c r="N46" s="13">
        <v>111.72839506172841</v>
      </c>
    </row>
    <row r="47" spans="1:14" ht="28.5" x14ac:dyDescent="0.25">
      <c r="A47" s="31" t="s">
        <v>26</v>
      </c>
      <c r="B47" s="24">
        <v>19</v>
      </c>
      <c r="C47" s="59">
        <v>15558.5</v>
      </c>
      <c r="D47" s="59">
        <v>24731.7</v>
      </c>
      <c r="E47" s="59">
        <v>24653.200000000001</v>
      </c>
      <c r="F47" s="59">
        <v>78.5</v>
      </c>
      <c r="G47" s="59">
        <v>15585.5</v>
      </c>
      <c r="H47" s="59">
        <v>15581.3</v>
      </c>
      <c r="I47" s="59">
        <v>4.2</v>
      </c>
      <c r="J47" s="59">
        <v>-9146.2000000000007</v>
      </c>
      <c r="K47" s="59">
        <v>63.018312530072741</v>
      </c>
      <c r="L47" s="59">
        <v>13759.9</v>
      </c>
      <c r="M47" s="59">
        <v>1825.6000000000004</v>
      </c>
      <c r="N47" s="59">
        <v>113.2675382815282</v>
      </c>
    </row>
    <row r="48" spans="1:14" x14ac:dyDescent="0.25">
      <c r="A48" s="118" t="s">
        <v>26</v>
      </c>
      <c r="B48" s="40">
        <v>191</v>
      </c>
      <c r="C48" s="55">
        <v>15558.5</v>
      </c>
      <c r="D48" s="55">
        <v>24731.7</v>
      </c>
      <c r="E48" s="55">
        <v>24653.200000000001</v>
      </c>
      <c r="F48" s="55">
        <v>78.5</v>
      </c>
      <c r="G48" s="55">
        <v>15585.5</v>
      </c>
      <c r="H48" s="55">
        <v>15581.3</v>
      </c>
      <c r="I48" s="55">
        <v>4.2</v>
      </c>
      <c r="J48" s="55">
        <v>-9146.2000000000007</v>
      </c>
      <c r="K48" s="55">
        <v>63.018312530072741</v>
      </c>
      <c r="L48" s="13">
        <v>13759.9</v>
      </c>
      <c r="M48" s="13">
        <v>1825.6000000000004</v>
      </c>
      <c r="N48" s="13">
        <v>113.2675382815282</v>
      </c>
    </row>
    <row r="49" spans="1:14" ht="17.25" x14ac:dyDescent="0.25">
      <c r="A49" s="68" t="s">
        <v>31</v>
      </c>
      <c r="B49" s="73" t="s">
        <v>30</v>
      </c>
      <c r="C49" s="70">
        <v>20747.3</v>
      </c>
      <c r="D49" s="70">
        <v>36261.899999999994</v>
      </c>
      <c r="E49" s="70">
        <v>35844.799999999996</v>
      </c>
      <c r="F49" s="70">
        <v>417.10000000000008</v>
      </c>
      <c r="G49" s="70">
        <v>20909.8</v>
      </c>
      <c r="H49" s="70">
        <v>20837.399999999998</v>
      </c>
      <c r="I49" s="70">
        <v>72.400000000000006</v>
      </c>
      <c r="J49" s="70">
        <v>-15352.099999999995</v>
      </c>
      <c r="K49" s="70">
        <v>57.663277434442215</v>
      </c>
      <c r="L49" s="70">
        <v>18567.3</v>
      </c>
      <c r="M49" s="70">
        <v>2342.5</v>
      </c>
      <c r="N49" s="70">
        <v>112.61626623149301</v>
      </c>
    </row>
    <row r="50" spans="1:14" ht="15.75" x14ac:dyDescent="0.25">
      <c r="A50" s="99" t="s">
        <v>144</v>
      </c>
      <c r="B50" s="90"/>
      <c r="C50" s="89"/>
      <c r="D50" s="91"/>
      <c r="E50" s="91"/>
      <c r="F50" s="91"/>
      <c r="G50" s="91"/>
      <c r="H50" s="91"/>
      <c r="I50" s="91"/>
      <c r="J50" s="91"/>
      <c r="K50" s="91"/>
      <c r="L50" s="23"/>
      <c r="M50" s="13"/>
      <c r="N50" s="13"/>
    </row>
    <row r="51" spans="1:14" ht="16.5" x14ac:dyDescent="0.25">
      <c r="A51" s="124" t="s">
        <v>32</v>
      </c>
      <c r="B51" s="127">
        <v>2</v>
      </c>
      <c r="C51" s="128">
        <v>16522.8</v>
      </c>
      <c r="D51" s="128">
        <v>25932.799999999999</v>
      </c>
      <c r="E51" s="128">
        <v>25794.399999999998</v>
      </c>
      <c r="F51" s="128">
        <v>138.39999999999998</v>
      </c>
      <c r="G51" s="128">
        <v>17244.400000000001</v>
      </c>
      <c r="H51" s="128">
        <v>17213.100000000002</v>
      </c>
      <c r="I51" s="128">
        <v>31.3</v>
      </c>
      <c r="J51" s="128">
        <v>-8688.3999999999978</v>
      </c>
      <c r="K51" s="128">
        <v>66.496483218163888</v>
      </c>
      <c r="L51" s="128">
        <v>15482.399999999998</v>
      </c>
      <c r="M51" s="128">
        <v>1762.0000000000036</v>
      </c>
      <c r="N51" s="128">
        <v>111.38066449646051</v>
      </c>
    </row>
    <row r="52" spans="1:14" ht="15.75" x14ac:dyDescent="0.25">
      <c r="A52" s="12" t="s">
        <v>119</v>
      </c>
      <c r="B52" s="94">
        <v>21</v>
      </c>
      <c r="C52" s="91">
        <v>12355.3</v>
      </c>
      <c r="D52" s="91">
        <v>17190.599999999999</v>
      </c>
      <c r="E52" s="91">
        <v>17184.099999999999</v>
      </c>
      <c r="F52" s="91">
        <v>6.5</v>
      </c>
      <c r="G52" s="91">
        <v>12551.6</v>
      </c>
      <c r="H52" s="91">
        <v>12549.800000000001</v>
      </c>
      <c r="I52" s="91">
        <v>1.8</v>
      </c>
      <c r="J52" s="91">
        <v>-4638.9999999999982</v>
      </c>
      <c r="K52" s="91">
        <v>73.014321780507956</v>
      </c>
      <c r="L52" s="91">
        <v>11286.8</v>
      </c>
      <c r="M52" s="91">
        <v>1264.8000000000011</v>
      </c>
      <c r="N52" s="91">
        <v>111.20601056100934</v>
      </c>
    </row>
    <row r="53" spans="1:14" ht="15.75" x14ac:dyDescent="0.25">
      <c r="A53" s="12" t="s">
        <v>118</v>
      </c>
      <c r="B53" s="94">
        <v>22</v>
      </c>
      <c r="C53" s="91">
        <v>2940.3</v>
      </c>
      <c r="D53" s="91">
        <v>5000.1000000000004</v>
      </c>
      <c r="E53" s="91">
        <v>4972.7000000000007</v>
      </c>
      <c r="F53" s="91">
        <v>27.4</v>
      </c>
      <c r="G53" s="91">
        <v>2405.1</v>
      </c>
      <c r="H53" s="91">
        <v>2401.1</v>
      </c>
      <c r="I53" s="91">
        <v>4</v>
      </c>
      <c r="J53" s="91">
        <v>-2595.0000000000005</v>
      </c>
      <c r="K53" s="91">
        <v>48.101037979240409</v>
      </c>
      <c r="L53" s="91">
        <v>1959.5</v>
      </c>
      <c r="M53" s="91">
        <v>445.59999999999991</v>
      </c>
      <c r="N53" s="91">
        <v>122.74049502424087</v>
      </c>
    </row>
    <row r="54" spans="1:14" ht="15.75" x14ac:dyDescent="0.25">
      <c r="A54" s="12" t="s">
        <v>155</v>
      </c>
      <c r="B54" s="94">
        <v>24</v>
      </c>
      <c r="C54" s="91">
        <v>34.4</v>
      </c>
      <c r="D54" s="91">
        <v>168.5</v>
      </c>
      <c r="E54" s="91">
        <v>168.5</v>
      </c>
      <c r="F54" s="91">
        <v>0</v>
      </c>
      <c r="G54" s="91">
        <v>99.100000000000009</v>
      </c>
      <c r="H54" s="91">
        <v>99.100000000000009</v>
      </c>
      <c r="I54" s="91">
        <v>0</v>
      </c>
      <c r="J54" s="91">
        <v>-69.399999999999991</v>
      </c>
      <c r="K54" s="91">
        <v>58.813056379821958</v>
      </c>
      <c r="L54" s="91">
        <v>91.399999999999991</v>
      </c>
      <c r="M54" s="91">
        <v>7.7000000000000171</v>
      </c>
      <c r="N54" s="91">
        <v>108.42450765864335</v>
      </c>
    </row>
    <row r="55" spans="1:14" x14ac:dyDescent="0.25">
      <c r="A55" s="21" t="s">
        <v>156</v>
      </c>
      <c r="B55" s="95">
        <v>241</v>
      </c>
      <c r="C55" s="120">
        <v>12.6</v>
      </c>
      <c r="D55" s="120">
        <v>59</v>
      </c>
      <c r="E55" s="120">
        <v>59</v>
      </c>
      <c r="F55" s="120">
        <v>0</v>
      </c>
      <c r="G55" s="120">
        <v>28</v>
      </c>
      <c r="H55" s="120">
        <v>28</v>
      </c>
      <c r="I55" s="120">
        <v>0</v>
      </c>
      <c r="J55" s="120">
        <v>-31</v>
      </c>
      <c r="K55" s="120">
        <v>47.457627118644069</v>
      </c>
      <c r="L55" s="120">
        <v>22.3</v>
      </c>
      <c r="M55" s="120">
        <v>5.6999999999999993</v>
      </c>
      <c r="N55" s="120">
        <v>125.56053811659191</v>
      </c>
    </row>
    <row r="56" spans="1:14" x14ac:dyDescent="0.25">
      <c r="A56" s="21" t="s">
        <v>157</v>
      </c>
      <c r="B56" s="95">
        <v>242</v>
      </c>
      <c r="C56" s="120">
        <v>11.7</v>
      </c>
      <c r="D56" s="120">
        <v>98.6</v>
      </c>
      <c r="E56" s="120">
        <v>98.6</v>
      </c>
      <c r="F56" s="120">
        <v>0</v>
      </c>
      <c r="G56" s="120">
        <v>68.900000000000006</v>
      </c>
      <c r="H56" s="120">
        <v>68.900000000000006</v>
      </c>
      <c r="I56" s="120">
        <v>0</v>
      </c>
      <c r="J56" s="120">
        <v>-29.699999999999989</v>
      </c>
      <c r="K56" s="120">
        <v>69.878296146044633</v>
      </c>
      <c r="L56" s="120">
        <v>66</v>
      </c>
      <c r="M56" s="120">
        <v>2.9000000000000057</v>
      </c>
      <c r="N56" s="120">
        <v>104.39393939393939</v>
      </c>
    </row>
    <row r="57" spans="1:14" ht="25.5" x14ac:dyDescent="0.25">
      <c r="A57" s="48" t="s">
        <v>158</v>
      </c>
      <c r="B57" s="95">
        <v>243</v>
      </c>
      <c r="C57" s="120">
        <v>10.1</v>
      </c>
      <c r="D57" s="120">
        <v>10.9</v>
      </c>
      <c r="E57" s="120">
        <v>10.9</v>
      </c>
      <c r="F57" s="120">
        <v>0</v>
      </c>
      <c r="G57" s="120">
        <v>2.2000000000000002</v>
      </c>
      <c r="H57" s="120">
        <v>2.2000000000000002</v>
      </c>
      <c r="I57" s="120">
        <v>0</v>
      </c>
      <c r="J57" s="120">
        <v>-8.6999999999999993</v>
      </c>
      <c r="K57" s="120">
        <v>20.183486238532112</v>
      </c>
      <c r="L57" s="120">
        <v>3.1</v>
      </c>
      <c r="M57" s="120">
        <v>-0.89999999999999991</v>
      </c>
      <c r="N57" s="120">
        <v>70.967741935483872</v>
      </c>
    </row>
    <row r="58" spans="1:14" ht="15.75" x14ac:dyDescent="0.25">
      <c r="A58" s="12" t="s">
        <v>168</v>
      </c>
      <c r="B58" s="94">
        <v>25</v>
      </c>
      <c r="C58" s="91">
        <v>181.5</v>
      </c>
      <c r="D58" s="91">
        <v>1401.5</v>
      </c>
      <c r="E58" s="91">
        <v>1401.5</v>
      </c>
      <c r="F58" s="91">
        <v>0</v>
      </c>
      <c r="G58" s="91">
        <v>976.4</v>
      </c>
      <c r="H58" s="91">
        <v>976.4</v>
      </c>
      <c r="I58" s="91">
        <v>0</v>
      </c>
      <c r="J58" s="91">
        <v>-425.1</v>
      </c>
      <c r="K58" s="91">
        <v>69.668212629325723</v>
      </c>
      <c r="L58" s="91">
        <v>897.3</v>
      </c>
      <c r="M58" s="91">
        <v>79.100000000000023</v>
      </c>
      <c r="N58" s="91">
        <v>108.8153348935696</v>
      </c>
    </row>
    <row r="59" spans="1:14" ht="15.75" x14ac:dyDescent="0.25">
      <c r="A59" s="12" t="s">
        <v>149</v>
      </c>
      <c r="B59" s="94">
        <v>26</v>
      </c>
      <c r="C59" s="91">
        <v>41.7</v>
      </c>
      <c r="D59" s="91">
        <v>890.4</v>
      </c>
      <c r="E59" s="91">
        <v>816.69999999999993</v>
      </c>
      <c r="F59" s="91">
        <v>73.7</v>
      </c>
      <c r="G59" s="91">
        <v>539</v>
      </c>
      <c r="H59" s="91">
        <v>539</v>
      </c>
      <c r="I59" s="91">
        <v>0</v>
      </c>
      <c r="J59" s="91">
        <v>-351.4</v>
      </c>
      <c r="K59" s="91">
        <v>60.534591194968556</v>
      </c>
      <c r="L59" s="91">
        <v>569.6</v>
      </c>
      <c r="M59" s="91">
        <v>-30.600000000000023</v>
      </c>
      <c r="N59" s="91">
        <v>94.627808988764045</v>
      </c>
    </row>
    <row r="60" spans="1:14" ht="15.75" x14ac:dyDescent="0.25">
      <c r="A60" s="12" t="s">
        <v>117</v>
      </c>
      <c r="B60" s="94">
        <v>27</v>
      </c>
      <c r="C60" s="91">
        <v>516</v>
      </c>
      <c r="D60" s="91">
        <v>786.2</v>
      </c>
      <c r="E60" s="91">
        <v>781.6</v>
      </c>
      <c r="F60" s="91">
        <v>4.5999999999999996</v>
      </c>
      <c r="G60" s="91">
        <v>440.7</v>
      </c>
      <c r="H60" s="91">
        <v>436.2</v>
      </c>
      <c r="I60" s="91">
        <v>4.5</v>
      </c>
      <c r="J60" s="91">
        <v>-345.50000000000006</v>
      </c>
      <c r="K60" s="91">
        <v>56.054439074026959</v>
      </c>
      <c r="L60" s="91">
        <v>413.8</v>
      </c>
      <c r="M60" s="91">
        <v>26.899999999999977</v>
      </c>
      <c r="N60" s="91">
        <v>106.50072498791687</v>
      </c>
    </row>
    <row r="61" spans="1:14" ht="15.75" x14ac:dyDescent="0.25">
      <c r="A61" s="12" t="s">
        <v>116</v>
      </c>
      <c r="B61" s="94">
        <v>28</v>
      </c>
      <c r="C61" s="91">
        <v>452.6</v>
      </c>
      <c r="D61" s="91">
        <v>485.8</v>
      </c>
      <c r="E61" s="91">
        <v>459.6</v>
      </c>
      <c r="F61" s="91">
        <v>26.2</v>
      </c>
      <c r="G61" s="91">
        <v>224.5</v>
      </c>
      <c r="H61" s="91">
        <v>203.5</v>
      </c>
      <c r="I61" s="91">
        <v>21</v>
      </c>
      <c r="J61" s="91">
        <v>-261.3</v>
      </c>
      <c r="K61" s="91">
        <v>46.212433100041167</v>
      </c>
      <c r="L61" s="91">
        <v>263.60000000000002</v>
      </c>
      <c r="M61" s="91">
        <v>-39.100000000000023</v>
      </c>
      <c r="N61" s="91">
        <v>85.166919575113795</v>
      </c>
    </row>
    <row r="62" spans="1:14" ht="15.75" x14ac:dyDescent="0.25">
      <c r="A62" s="52" t="s">
        <v>115</v>
      </c>
      <c r="B62" s="96">
        <v>29</v>
      </c>
      <c r="C62" s="91">
        <v>1</v>
      </c>
      <c r="D62" s="91">
        <v>9.6999999999999993</v>
      </c>
      <c r="E62" s="91">
        <v>9.6999999999999993</v>
      </c>
      <c r="F62" s="91">
        <v>0</v>
      </c>
      <c r="G62" s="91">
        <v>8</v>
      </c>
      <c r="H62" s="91">
        <v>8</v>
      </c>
      <c r="I62" s="91">
        <v>0</v>
      </c>
      <c r="J62" s="91">
        <v>-1.6999999999999993</v>
      </c>
      <c r="K62" s="91">
        <v>82.474226804123717</v>
      </c>
      <c r="L62" s="91">
        <v>0.4</v>
      </c>
      <c r="M62" s="91">
        <v>7.6</v>
      </c>
      <c r="N62" s="91" t="s">
        <v>173</v>
      </c>
    </row>
    <row r="63" spans="1:14" x14ac:dyDescent="0.25">
      <c r="A63" s="100" t="s">
        <v>125</v>
      </c>
      <c r="B63" s="46">
        <v>291</v>
      </c>
      <c r="C63" s="120">
        <v>1</v>
      </c>
      <c r="D63" s="120">
        <v>9.6999999999999993</v>
      </c>
      <c r="E63" s="120">
        <v>9.6999999999999993</v>
      </c>
      <c r="F63" s="120">
        <v>0</v>
      </c>
      <c r="G63" s="120">
        <v>8</v>
      </c>
      <c r="H63" s="120">
        <v>8</v>
      </c>
      <c r="I63" s="120">
        <v>0</v>
      </c>
      <c r="J63" s="120">
        <v>-1.6999999999999993</v>
      </c>
      <c r="K63" s="120">
        <v>82.474226804123717</v>
      </c>
      <c r="L63" s="120">
        <v>0.4</v>
      </c>
      <c r="M63" s="120">
        <v>7.6</v>
      </c>
      <c r="N63" s="120" t="s">
        <v>173</v>
      </c>
    </row>
    <row r="64" spans="1:14" ht="16.5" x14ac:dyDescent="0.25">
      <c r="A64" s="125" t="s">
        <v>113</v>
      </c>
      <c r="B64" s="127">
        <v>3</v>
      </c>
      <c r="C64" s="128">
        <v>4224.5</v>
      </c>
      <c r="D64" s="128">
        <v>10329.1</v>
      </c>
      <c r="E64" s="128">
        <v>10050.4</v>
      </c>
      <c r="F64" s="128">
        <v>278.7</v>
      </c>
      <c r="G64" s="128">
        <v>3665.4</v>
      </c>
      <c r="H64" s="128">
        <v>3624.3</v>
      </c>
      <c r="I64" s="128">
        <v>41.1</v>
      </c>
      <c r="J64" s="128">
        <v>-6663.7000000000007</v>
      </c>
      <c r="K64" s="128">
        <v>35.486150777899333</v>
      </c>
      <c r="L64" s="128">
        <v>3084.9</v>
      </c>
      <c r="M64" s="128">
        <v>580.5</v>
      </c>
      <c r="N64" s="128">
        <v>118.81746572012059</v>
      </c>
    </row>
    <row r="65" spans="1:14" ht="15.75" x14ac:dyDescent="0.25">
      <c r="A65" s="12" t="s">
        <v>114</v>
      </c>
      <c r="B65" s="94">
        <v>31</v>
      </c>
      <c r="C65" s="91">
        <v>2643.7</v>
      </c>
      <c r="D65" s="91">
        <v>10065.5</v>
      </c>
      <c r="E65" s="91">
        <v>9789.7999999999993</v>
      </c>
      <c r="F65" s="91">
        <v>275.7</v>
      </c>
      <c r="G65" s="91">
        <v>2842.8</v>
      </c>
      <c r="H65" s="91">
        <v>2802.1000000000004</v>
      </c>
      <c r="I65" s="91">
        <v>40.700000000000003</v>
      </c>
      <c r="J65" s="91">
        <v>-7222.7</v>
      </c>
      <c r="K65" s="91">
        <v>28.243008295663408</v>
      </c>
      <c r="L65" s="91">
        <v>2202.3000000000002</v>
      </c>
      <c r="M65" s="91">
        <v>640.5</v>
      </c>
      <c r="N65" s="91">
        <v>129.0832311674159</v>
      </c>
    </row>
    <row r="66" spans="1:14" ht="15.75" x14ac:dyDescent="0.25">
      <c r="A66" s="14" t="s">
        <v>3</v>
      </c>
      <c r="B66" s="93"/>
      <c r="C66" s="89"/>
      <c r="D66" s="91"/>
      <c r="E66" s="91"/>
      <c r="F66" s="91"/>
      <c r="G66" s="91"/>
      <c r="H66" s="91"/>
      <c r="I66" s="91"/>
      <c r="J66" s="91"/>
      <c r="K66" s="91"/>
      <c r="L66" s="23"/>
      <c r="M66" s="13"/>
      <c r="N66" s="13"/>
    </row>
    <row r="67" spans="1:14" x14ac:dyDescent="0.25">
      <c r="A67" s="49" t="s">
        <v>123</v>
      </c>
      <c r="B67" s="95">
        <v>319</v>
      </c>
      <c r="C67" s="120">
        <v>839.3</v>
      </c>
      <c r="D67" s="120">
        <v>5164.1000000000004</v>
      </c>
      <c r="E67" s="120">
        <v>5125.5</v>
      </c>
      <c r="F67" s="120">
        <v>38.6</v>
      </c>
      <c r="G67" s="120">
        <v>1224.0999999999999</v>
      </c>
      <c r="H67" s="120">
        <v>1206.8999999999999</v>
      </c>
      <c r="I67" s="120">
        <v>17.2</v>
      </c>
      <c r="J67" s="120">
        <v>-3940.0000000000005</v>
      </c>
      <c r="K67" s="120">
        <v>23.704033616699903</v>
      </c>
      <c r="L67" s="120">
        <v>818.5</v>
      </c>
      <c r="M67" s="120">
        <v>405.59999999999991</v>
      </c>
      <c r="N67" s="120">
        <v>149.55406230910199</v>
      </c>
    </row>
    <row r="68" spans="1:14" ht="15.75" x14ac:dyDescent="0.25">
      <c r="A68" s="109" t="s">
        <v>164</v>
      </c>
      <c r="B68" s="94" t="s">
        <v>163</v>
      </c>
      <c r="C68" s="91">
        <v>1646.4</v>
      </c>
      <c r="D68" s="91">
        <v>2273.6</v>
      </c>
      <c r="E68" s="91">
        <v>2270.6</v>
      </c>
      <c r="F68" s="91">
        <v>3</v>
      </c>
      <c r="G68" s="91">
        <v>1165.5999999999999</v>
      </c>
      <c r="H68" s="91">
        <v>1165.1999999999998</v>
      </c>
      <c r="I68" s="91">
        <v>0.4</v>
      </c>
      <c r="J68" s="91">
        <v>-1108</v>
      </c>
      <c r="K68" s="91">
        <v>51.266713581984511</v>
      </c>
      <c r="L68" s="91">
        <v>1096.4000000000001</v>
      </c>
      <c r="M68" s="91">
        <v>69.199999999999818</v>
      </c>
      <c r="N68" s="91">
        <v>106.31156512221816</v>
      </c>
    </row>
    <row r="69" spans="1:14" ht="31.5" x14ac:dyDescent="0.25">
      <c r="A69" s="109" t="s">
        <v>141</v>
      </c>
      <c r="B69" s="130" t="s">
        <v>166</v>
      </c>
      <c r="C69" s="91">
        <v>-65.599999999999994</v>
      </c>
      <c r="D69" s="91">
        <v>-2010</v>
      </c>
      <c r="E69" s="91">
        <v>-2010</v>
      </c>
      <c r="F69" s="91">
        <v>0</v>
      </c>
      <c r="G69" s="91">
        <v>-343</v>
      </c>
      <c r="H69" s="91">
        <v>-343</v>
      </c>
      <c r="I69" s="91">
        <v>0</v>
      </c>
      <c r="J69" s="91">
        <v>1667</v>
      </c>
      <c r="K69" s="91">
        <v>17.064676616915424</v>
      </c>
      <c r="L69" s="91">
        <v>-213.8</v>
      </c>
      <c r="M69" s="91">
        <v>-129.19999999999999</v>
      </c>
      <c r="N69" s="91">
        <v>160.43030869971935</v>
      </c>
    </row>
    <row r="70" spans="1:14" ht="17.25" x14ac:dyDescent="0.25">
      <c r="A70" s="68" t="s">
        <v>128</v>
      </c>
      <c r="B70" s="69" t="s">
        <v>120</v>
      </c>
      <c r="C70" s="80">
        <v>-15.200000000000728</v>
      </c>
      <c r="D70" s="80">
        <v>-2262</v>
      </c>
      <c r="E70" s="80">
        <v>-2146.6999999999998</v>
      </c>
      <c r="F70" s="80">
        <v>-115.29999999999995</v>
      </c>
      <c r="G70" s="80">
        <v>2230.8999999999942</v>
      </c>
      <c r="H70" s="80">
        <v>2174.7999999999943</v>
      </c>
      <c r="I70" s="80">
        <v>56.099999999999994</v>
      </c>
      <c r="J70" s="80">
        <v>4492.8999999999942</v>
      </c>
      <c r="K70" s="80">
        <v>198.62511052166198</v>
      </c>
      <c r="L70" s="80">
        <v>1694.2999999999993</v>
      </c>
      <c r="M70" s="80">
        <v>536.59999999999491</v>
      </c>
      <c r="N70" s="80">
        <v>131.6708965354421</v>
      </c>
    </row>
    <row r="71" spans="1:14" ht="17.25" x14ac:dyDescent="0.25">
      <c r="A71" s="71" t="s">
        <v>110</v>
      </c>
      <c r="B71" s="97" t="s">
        <v>147</v>
      </c>
      <c r="C71" s="81">
        <v>15.200000000000728</v>
      </c>
      <c r="D71" s="81">
        <v>2262</v>
      </c>
      <c r="E71" s="81">
        <v>2146.6999999999998</v>
      </c>
      <c r="F71" s="81">
        <v>115.29999999999995</v>
      </c>
      <c r="G71" s="81">
        <v>-2230.8999999999942</v>
      </c>
      <c r="H71" s="81">
        <v>-2174.7999999999943</v>
      </c>
      <c r="I71" s="81">
        <v>-56.099999999999994</v>
      </c>
      <c r="J71" s="81">
        <v>-4492.8999999999942</v>
      </c>
      <c r="K71" s="81">
        <v>98.625110521661981</v>
      </c>
      <c r="L71" s="81">
        <v>-1694.2999999999993</v>
      </c>
      <c r="M71" s="81">
        <v>-536.59999999999491</v>
      </c>
      <c r="N71" s="81">
        <v>131.6708965354421</v>
      </c>
    </row>
    <row r="72" spans="1:14" ht="17.25" x14ac:dyDescent="0.25">
      <c r="A72" s="72" t="s">
        <v>53</v>
      </c>
      <c r="B72" s="69" t="s">
        <v>54</v>
      </c>
      <c r="C72" s="82">
        <v>16.900000000000002</v>
      </c>
      <c r="D72" s="82">
        <v>-15.200000000000003</v>
      </c>
      <c r="E72" s="82">
        <v>-15.200000000000003</v>
      </c>
      <c r="F72" s="82">
        <v>0</v>
      </c>
      <c r="G72" s="82">
        <v>23.3</v>
      </c>
      <c r="H72" s="82">
        <v>23.1</v>
      </c>
      <c r="I72" s="82">
        <v>0.20000000000000018</v>
      </c>
      <c r="J72" s="82">
        <v>38.5</v>
      </c>
      <c r="K72" s="82" t="s">
        <v>173</v>
      </c>
      <c r="L72" s="82">
        <v>14.600000000000001</v>
      </c>
      <c r="M72" s="82">
        <v>8.6999999999999993</v>
      </c>
      <c r="N72" s="82">
        <v>159.58904109589039</v>
      </c>
    </row>
    <row r="73" spans="1:14" x14ac:dyDescent="0.25">
      <c r="A73" s="34" t="s">
        <v>56</v>
      </c>
      <c r="B73" s="29" t="s">
        <v>55</v>
      </c>
      <c r="C73" s="63">
        <v>-1.7</v>
      </c>
      <c r="D73" s="63">
        <v>-35.1</v>
      </c>
      <c r="E73" s="63">
        <v>-35.1</v>
      </c>
      <c r="F73" s="63">
        <v>0</v>
      </c>
      <c r="G73" s="63">
        <v>18.2</v>
      </c>
      <c r="H73" s="63">
        <v>18.2</v>
      </c>
      <c r="I73" s="63">
        <v>0</v>
      </c>
      <c r="J73" s="63">
        <v>53.3</v>
      </c>
      <c r="K73" s="63">
        <v>151.80000000000001</v>
      </c>
      <c r="L73" s="7">
        <v>10.6</v>
      </c>
      <c r="M73" s="7">
        <v>7.6</v>
      </c>
      <c r="N73" s="7">
        <v>171.69811320754718</v>
      </c>
    </row>
    <row r="74" spans="1:14" ht="30" x14ac:dyDescent="0.25">
      <c r="A74" s="22" t="s">
        <v>175</v>
      </c>
      <c r="B74" s="30" t="s">
        <v>176</v>
      </c>
      <c r="C74" s="30"/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 t="s">
        <v>0</v>
      </c>
      <c r="L74" s="13">
        <v>0</v>
      </c>
      <c r="M74" s="13">
        <v>0</v>
      </c>
      <c r="N74" s="13" t="s">
        <v>0</v>
      </c>
    </row>
    <row r="75" spans="1:14" x14ac:dyDescent="0.25">
      <c r="A75" s="22" t="s">
        <v>177</v>
      </c>
      <c r="B75" s="30" t="s">
        <v>178</v>
      </c>
      <c r="C75" s="30"/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 t="s">
        <v>0</v>
      </c>
      <c r="L75" s="13">
        <v>0</v>
      </c>
      <c r="M75" s="13">
        <v>0</v>
      </c>
      <c r="N75" s="13" t="s">
        <v>0</v>
      </c>
    </row>
    <row r="76" spans="1:14" ht="30" x14ac:dyDescent="0.25">
      <c r="A76" s="22" t="s">
        <v>59</v>
      </c>
      <c r="B76" s="30" t="s">
        <v>57</v>
      </c>
      <c r="C76" s="64">
        <v>-1.7</v>
      </c>
      <c r="D76" s="64">
        <v>-35.4</v>
      </c>
      <c r="E76" s="64">
        <v>-35.4</v>
      </c>
      <c r="F76" s="64">
        <v>0</v>
      </c>
      <c r="G76" s="64">
        <v>13.9</v>
      </c>
      <c r="H76" s="64">
        <v>13.9</v>
      </c>
      <c r="I76" s="64">
        <v>0</v>
      </c>
      <c r="J76" s="64">
        <v>49.3</v>
      </c>
      <c r="K76" s="64">
        <v>139.30000000000001</v>
      </c>
      <c r="L76" s="13">
        <v>2.8</v>
      </c>
      <c r="M76" s="13">
        <v>11.100000000000001</v>
      </c>
      <c r="N76" s="13" t="s">
        <v>173</v>
      </c>
    </row>
    <row r="77" spans="1:14" x14ac:dyDescent="0.25">
      <c r="A77" s="22" t="s">
        <v>60</v>
      </c>
      <c r="B77" s="30" t="s">
        <v>61</v>
      </c>
      <c r="C77" s="30"/>
      <c r="D77" s="64">
        <v>0.3</v>
      </c>
      <c r="E77" s="64">
        <v>0.3</v>
      </c>
      <c r="F77" s="64">
        <v>0</v>
      </c>
      <c r="G77" s="64">
        <v>4.3</v>
      </c>
      <c r="H77" s="64">
        <v>4.3</v>
      </c>
      <c r="I77" s="64">
        <v>0</v>
      </c>
      <c r="J77" s="64">
        <v>4</v>
      </c>
      <c r="K77" s="64" t="s">
        <v>173</v>
      </c>
      <c r="L77" s="13">
        <v>7.8</v>
      </c>
      <c r="M77" s="13">
        <v>-3.5</v>
      </c>
      <c r="N77" s="13">
        <v>55.128205128205131</v>
      </c>
    </row>
    <row r="78" spans="1:14" x14ac:dyDescent="0.25">
      <c r="A78" s="35" t="s">
        <v>65</v>
      </c>
      <c r="B78" s="29" t="s">
        <v>64</v>
      </c>
      <c r="C78" s="63">
        <v>0</v>
      </c>
      <c r="D78" s="63">
        <v>0</v>
      </c>
      <c r="E78" s="63">
        <v>0</v>
      </c>
      <c r="F78" s="63">
        <v>0</v>
      </c>
      <c r="G78" s="65">
        <v>0.30000000000000071</v>
      </c>
      <c r="H78" s="65">
        <v>0.10000000000000053</v>
      </c>
      <c r="I78" s="65">
        <v>0.20000000000000018</v>
      </c>
      <c r="J78" s="65">
        <v>0.30000000000000071</v>
      </c>
      <c r="K78" s="63" t="s">
        <v>0</v>
      </c>
      <c r="L78" s="7">
        <v>0.20000000000000107</v>
      </c>
      <c r="M78" s="7">
        <v>9.9999999999999645E-2</v>
      </c>
      <c r="N78" s="7">
        <v>149.99999999999955</v>
      </c>
    </row>
    <row r="79" spans="1:14" x14ac:dyDescent="0.25">
      <c r="A79" s="22" t="s">
        <v>63</v>
      </c>
      <c r="B79" s="30" t="s">
        <v>137</v>
      </c>
      <c r="C79" s="64">
        <v>0</v>
      </c>
      <c r="D79" s="64">
        <v>0</v>
      </c>
      <c r="E79" s="64">
        <v>0</v>
      </c>
      <c r="F79" s="64">
        <v>0</v>
      </c>
      <c r="G79" s="61">
        <v>4.9000000000000004</v>
      </c>
      <c r="H79" s="61">
        <v>0.20000000000000018</v>
      </c>
      <c r="I79" s="61">
        <v>4.7</v>
      </c>
      <c r="J79" s="61">
        <v>4.9000000000000004</v>
      </c>
      <c r="K79" s="64" t="s">
        <v>0</v>
      </c>
      <c r="L79" s="13">
        <v>13.9</v>
      </c>
      <c r="M79" s="13">
        <v>-9</v>
      </c>
      <c r="N79" s="13">
        <v>35.251798561151084</v>
      </c>
    </row>
    <row r="80" spans="1:14" x14ac:dyDescent="0.25">
      <c r="A80" s="22" t="s">
        <v>66</v>
      </c>
      <c r="B80" s="30" t="s">
        <v>138</v>
      </c>
      <c r="C80" s="64">
        <v>0</v>
      </c>
      <c r="D80" s="64">
        <v>0</v>
      </c>
      <c r="E80" s="64">
        <v>0</v>
      </c>
      <c r="F80" s="64">
        <v>0</v>
      </c>
      <c r="G80" s="61">
        <v>-4.5999999999999996</v>
      </c>
      <c r="H80" s="61">
        <v>-9.9999999999999645E-2</v>
      </c>
      <c r="I80" s="61">
        <v>-4.5</v>
      </c>
      <c r="J80" s="61">
        <v>-4.5999999999999996</v>
      </c>
      <c r="K80" s="64" t="s">
        <v>0</v>
      </c>
      <c r="L80" s="13">
        <v>-13.7</v>
      </c>
      <c r="M80" s="13">
        <v>9.1</v>
      </c>
      <c r="N80" s="13">
        <v>33.576642335766422</v>
      </c>
    </row>
    <row r="81" spans="1:14" ht="15.75" x14ac:dyDescent="0.25">
      <c r="A81" s="34" t="s">
        <v>179</v>
      </c>
      <c r="B81" s="29" t="s">
        <v>180</v>
      </c>
      <c r="C81" s="29"/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 t="s">
        <v>0</v>
      </c>
      <c r="L81" s="6">
        <v>0</v>
      </c>
      <c r="M81" s="6">
        <v>0</v>
      </c>
      <c r="N81" s="13" t="s">
        <v>0</v>
      </c>
    </row>
    <row r="82" spans="1:14" ht="15.75" x14ac:dyDescent="0.25">
      <c r="A82" s="22" t="s">
        <v>181</v>
      </c>
      <c r="B82" s="30" t="s">
        <v>182</v>
      </c>
      <c r="C82" s="30"/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 t="s">
        <v>0</v>
      </c>
      <c r="L82" s="6">
        <v>0</v>
      </c>
      <c r="M82" s="6">
        <v>0</v>
      </c>
      <c r="N82" s="13" t="s">
        <v>0</v>
      </c>
    </row>
    <row r="83" spans="1:14" ht="30" x14ac:dyDescent="0.25">
      <c r="A83" s="22" t="s">
        <v>183</v>
      </c>
      <c r="B83" s="30" t="s">
        <v>184</v>
      </c>
      <c r="C83" s="30"/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 t="s">
        <v>0</v>
      </c>
      <c r="L83" s="6">
        <v>0</v>
      </c>
      <c r="M83" s="6">
        <v>0</v>
      </c>
      <c r="N83" s="13" t="s">
        <v>0</v>
      </c>
    </row>
    <row r="84" spans="1:14" ht="30" x14ac:dyDescent="0.25">
      <c r="A84" s="22" t="s">
        <v>185</v>
      </c>
      <c r="B84" s="137" t="s">
        <v>186</v>
      </c>
      <c r="C84" s="137"/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 t="s">
        <v>0</v>
      </c>
      <c r="L84" s="6">
        <v>0</v>
      </c>
      <c r="M84" s="6">
        <v>0</v>
      </c>
      <c r="N84" s="13" t="s">
        <v>0</v>
      </c>
    </row>
    <row r="85" spans="1:14" ht="31.5" x14ac:dyDescent="0.25">
      <c r="A85" s="36" t="s">
        <v>187</v>
      </c>
      <c r="B85" s="28" t="s">
        <v>188</v>
      </c>
      <c r="C85" s="28"/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 t="s">
        <v>0</v>
      </c>
      <c r="L85" s="6">
        <v>0</v>
      </c>
      <c r="M85" s="6">
        <v>0</v>
      </c>
      <c r="N85" s="13" t="s">
        <v>0</v>
      </c>
    </row>
    <row r="86" spans="1:14" ht="15.75" x14ac:dyDescent="0.25">
      <c r="A86" s="22" t="s">
        <v>189</v>
      </c>
      <c r="B86" s="30" t="s">
        <v>190</v>
      </c>
      <c r="C86" s="30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 t="s">
        <v>0</v>
      </c>
      <c r="L86" s="6">
        <v>0</v>
      </c>
      <c r="M86" s="6">
        <v>0</v>
      </c>
      <c r="N86" s="13" t="s">
        <v>0</v>
      </c>
    </row>
    <row r="87" spans="1:14" ht="15.75" x14ac:dyDescent="0.25">
      <c r="A87" s="22" t="s">
        <v>191</v>
      </c>
      <c r="B87" s="30" t="s">
        <v>192</v>
      </c>
      <c r="C87" s="30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 t="s">
        <v>0</v>
      </c>
      <c r="L87" s="6">
        <v>0</v>
      </c>
      <c r="M87" s="6">
        <v>0</v>
      </c>
      <c r="N87" s="13" t="s">
        <v>0</v>
      </c>
    </row>
    <row r="88" spans="1:14" ht="31.5" x14ac:dyDescent="0.25">
      <c r="A88" s="36" t="s">
        <v>72</v>
      </c>
      <c r="B88" s="29" t="s">
        <v>70</v>
      </c>
      <c r="C88" s="66">
        <v>18.600000000000001</v>
      </c>
      <c r="D88" s="66">
        <v>19.899999999999999</v>
      </c>
      <c r="E88" s="66">
        <v>19.899999999999999</v>
      </c>
      <c r="F88" s="66">
        <v>0</v>
      </c>
      <c r="G88" s="66">
        <v>4.8</v>
      </c>
      <c r="H88" s="66">
        <v>4.8</v>
      </c>
      <c r="I88" s="66">
        <v>0</v>
      </c>
      <c r="J88" s="66">
        <v>-15.099999999999998</v>
      </c>
      <c r="K88" s="66">
        <v>24.120603015075378</v>
      </c>
      <c r="L88" s="15">
        <v>3.8</v>
      </c>
      <c r="M88" s="15">
        <v>1</v>
      </c>
      <c r="N88" s="7">
        <v>126.31578947368421</v>
      </c>
    </row>
    <row r="89" spans="1:14" ht="15.75" x14ac:dyDescent="0.25">
      <c r="A89" s="22" t="s">
        <v>69</v>
      </c>
      <c r="B89" s="30" t="s">
        <v>71</v>
      </c>
      <c r="C89" s="64">
        <v>18.600000000000001</v>
      </c>
      <c r="D89" s="64">
        <v>19.899999999999999</v>
      </c>
      <c r="E89" s="64">
        <v>19.899999999999999</v>
      </c>
      <c r="F89" s="64">
        <v>0</v>
      </c>
      <c r="G89" s="64">
        <v>4.8</v>
      </c>
      <c r="H89" s="64">
        <v>4.8</v>
      </c>
      <c r="I89" s="64">
        <v>0</v>
      </c>
      <c r="J89" s="64">
        <v>-15.099999999999998</v>
      </c>
      <c r="K89" s="64">
        <v>24.120603015075378</v>
      </c>
      <c r="L89" s="6">
        <v>3.8</v>
      </c>
      <c r="M89" s="6">
        <v>1</v>
      </c>
      <c r="N89" s="13">
        <v>126.31578947368421</v>
      </c>
    </row>
    <row r="90" spans="1:14" ht="15.75" x14ac:dyDescent="0.25">
      <c r="A90" s="22" t="s">
        <v>73</v>
      </c>
      <c r="B90" s="30" t="s">
        <v>74</v>
      </c>
      <c r="C90" s="30"/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 t="s">
        <v>0</v>
      </c>
      <c r="L90" s="6">
        <v>0</v>
      </c>
      <c r="M90" s="6">
        <v>0</v>
      </c>
      <c r="N90" s="13" t="s">
        <v>0</v>
      </c>
    </row>
    <row r="91" spans="1:14" ht="17.25" x14ac:dyDescent="0.25">
      <c r="A91" s="68" t="s">
        <v>75</v>
      </c>
      <c r="B91" s="69" t="s">
        <v>62</v>
      </c>
      <c r="C91" s="80">
        <v>-60.2</v>
      </c>
      <c r="D91" s="80">
        <v>413.6</v>
      </c>
      <c r="E91" s="80">
        <v>331.6</v>
      </c>
      <c r="F91" s="80">
        <v>82</v>
      </c>
      <c r="G91" s="80">
        <v>-274.20000000000005</v>
      </c>
      <c r="H91" s="80">
        <v>-274.10000000000002</v>
      </c>
      <c r="I91" s="80">
        <v>-0.1</v>
      </c>
      <c r="J91" s="80">
        <v>-687.80000000000007</v>
      </c>
      <c r="K91" s="80">
        <v>66.295938104448751</v>
      </c>
      <c r="L91" s="80">
        <v>-216.8</v>
      </c>
      <c r="M91" s="80">
        <v>-57.400000000000034</v>
      </c>
      <c r="N91" s="111">
        <v>126.47601476014762</v>
      </c>
    </row>
    <row r="92" spans="1:14" ht="15.75" x14ac:dyDescent="0.25">
      <c r="A92" s="34" t="s">
        <v>77</v>
      </c>
      <c r="B92" s="28" t="s">
        <v>78</v>
      </c>
      <c r="C92" s="63">
        <v>0</v>
      </c>
      <c r="D92" s="63">
        <v>3</v>
      </c>
      <c r="E92" s="63">
        <v>3</v>
      </c>
      <c r="F92" s="63">
        <v>0</v>
      </c>
      <c r="G92" s="63">
        <v>3</v>
      </c>
      <c r="H92" s="63">
        <v>3</v>
      </c>
      <c r="I92" s="63">
        <v>0</v>
      </c>
      <c r="J92" s="63">
        <v>0</v>
      </c>
      <c r="K92" s="63">
        <v>100</v>
      </c>
      <c r="L92" s="7">
        <v>-5.5</v>
      </c>
      <c r="M92" s="7">
        <v>8.5</v>
      </c>
      <c r="N92" s="13">
        <v>154.5</v>
      </c>
    </row>
    <row r="93" spans="1:14" x14ac:dyDescent="0.25">
      <c r="A93" s="22" t="s">
        <v>76</v>
      </c>
      <c r="B93" s="30" t="s">
        <v>79</v>
      </c>
      <c r="C93" s="30"/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 t="s">
        <v>0</v>
      </c>
      <c r="L93" s="13">
        <v>0</v>
      </c>
      <c r="M93" s="13">
        <v>0</v>
      </c>
      <c r="N93" s="13" t="s">
        <v>0</v>
      </c>
    </row>
    <row r="94" spans="1:14" x14ac:dyDescent="0.25">
      <c r="A94" s="22" t="s">
        <v>171</v>
      </c>
      <c r="B94" s="30" t="s">
        <v>80</v>
      </c>
      <c r="C94" s="30"/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  <c r="J94" s="64">
        <v>0</v>
      </c>
      <c r="K94" s="64" t="s">
        <v>0</v>
      </c>
      <c r="L94" s="13">
        <v>0</v>
      </c>
      <c r="M94" s="13">
        <v>0</v>
      </c>
      <c r="N94" s="13" t="s">
        <v>0</v>
      </c>
    </row>
    <row r="95" spans="1:14" x14ac:dyDescent="0.25">
      <c r="A95" s="22" t="s">
        <v>170</v>
      </c>
      <c r="B95" s="30" t="s">
        <v>169</v>
      </c>
      <c r="C95" s="64">
        <v>0</v>
      </c>
      <c r="D95" s="64">
        <v>3</v>
      </c>
      <c r="E95" s="64">
        <v>3</v>
      </c>
      <c r="F95" s="64">
        <v>0</v>
      </c>
      <c r="G95" s="64">
        <v>3</v>
      </c>
      <c r="H95" s="64">
        <v>3</v>
      </c>
      <c r="I95" s="64">
        <v>0</v>
      </c>
      <c r="J95" s="64">
        <v>0</v>
      </c>
      <c r="K95" s="64">
        <v>100</v>
      </c>
      <c r="L95" s="64">
        <v>-5.5</v>
      </c>
      <c r="M95" s="64">
        <v>8.5</v>
      </c>
      <c r="N95" s="64">
        <v>154.5</v>
      </c>
    </row>
    <row r="96" spans="1:14" x14ac:dyDescent="0.25">
      <c r="A96" s="22" t="s">
        <v>81</v>
      </c>
      <c r="B96" s="30" t="s">
        <v>82</v>
      </c>
      <c r="C96" s="64">
        <v>0</v>
      </c>
      <c r="D96" s="64">
        <v>0</v>
      </c>
      <c r="E96" s="64">
        <v>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 t="s">
        <v>0</v>
      </c>
      <c r="L96" s="13">
        <v>0</v>
      </c>
      <c r="M96" s="13">
        <v>0</v>
      </c>
      <c r="N96" s="13" t="s">
        <v>0</v>
      </c>
    </row>
    <row r="97" spans="1:14" ht="15.75" x14ac:dyDescent="0.25">
      <c r="A97" s="37" t="s">
        <v>193</v>
      </c>
      <c r="B97" s="28" t="s">
        <v>194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 t="s">
        <v>0</v>
      </c>
      <c r="L97" s="13">
        <v>0</v>
      </c>
      <c r="M97" s="13">
        <v>0</v>
      </c>
      <c r="N97" s="13" t="s">
        <v>0</v>
      </c>
    </row>
    <row r="98" spans="1:14" x14ac:dyDescent="0.25">
      <c r="A98" s="22" t="s">
        <v>195</v>
      </c>
      <c r="B98" s="30" t="s">
        <v>196</v>
      </c>
      <c r="C98" s="64">
        <v>0</v>
      </c>
      <c r="D98" s="64">
        <v>0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  <c r="J98" s="64">
        <v>0</v>
      </c>
      <c r="K98" s="64" t="s">
        <v>0</v>
      </c>
      <c r="L98" s="64">
        <v>0</v>
      </c>
      <c r="M98" s="13">
        <v>0</v>
      </c>
      <c r="N98" s="13" t="s">
        <v>0</v>
      </c>
    </row>
    <row r="99" spans="1:14" ht="28.5" x14ac:dyDescent="0.25">
      <c r="A99" s="37" t="s">
        <v>86</v>
      </c>
      <c r="B99" s="29" t="s">
        <v>84</v>
      </c>
      <c r="C99" s="67">
        <v>-7.7</v>
      </c>
      <c r="D99" s="67">
        <v>564.4</v>
      </c>
      <c r="E99" s="67">
        <v>564.4</v>
      </c>
      <c r="F99" s="67">
        <v>0</v>
      </c>
      <c r="G99" s="67">
        <v>-160.80000000000001</v>
      </c>
      <c r="H99" s="67">
        <v>-160.80000000000001</v>
      </c>
      <c r="I99" s="67">
        <v>0</v>
      </c>
      <c r="J99" s="67">
        <v>-725.2</v>
      </c>
      <c r="K99" s="67">
        <v>28.49043231750532</v>
      </c>
      <c r="L99" s="7">
        <v>-119.60000000000001</v>
      </c>
      <c r="M99" s="7">
        <v>-41.2</v>
      </c>
      <c r="N99" s="7">
        <v>134.44816053511707</v>
      </c>
    </row>
    <row r="100" spans="1:14" x14ac:dyDescent="0.25">
      <c r="A100" s="22" t="s">
        <v>83</v>
      </c>
      <c r="B100" s="30" t="s">
        <v>85</v>
      </c>
      <c r="C100" s="30"/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 t="s">
        <v>0</v>
      </c>
      <c r="L100" s="13">
        <v>0</v>
      </c>
      <c r="M100" s="13">
        <v>0</v>
      </c>
      <c r="N100" s="13" t="s">
        <v>0</v>
      </c>
    </row>
    <row r="101" spans="1:14" x14ac:dyDescent="0.25">
      <c r="A101" s="22" t="s">
        <v>87</v>
      </c>
      <c r="B101" s="30" t="s">
        <v>88</v>
      </c>
      <c r="C101" s="64">
        <v>-7.7</v>
      </c>
      <c r="D101" s="64">
        <v>564.4</v>
      </c>
      <c r="E101" s="64">
        <v>564.4</v>
      </c>
      <c r="F101" s="64">
        <v>0</v>
      </c>
      <c r="G101" s="64">
        <v>-160.80000000000001</v>
      </c>
      <c r="H101" s="64">
        <v>-160.80000000000001</v>
      </c>
      <c r="I101" s="64">
        <v>0</v>
      </c>
      <c r="J101" s="64">
        <v>-725.2</v>
      </c>
      <c r="K101" s="64">
        <v>28.49043231750532</v>
      </c>
      <c r="L101" s="13">
        <v>-118.4</v>
      </c>
      <c r="M101" s="13">
        <v>-42.400000000000006</v>
      </c>
      <c r="N101" s="13">
        <v>135.81081081081081</v>
      </c>
    </row>
    <row r="102" spans="1:14" x14ac:dyDescent="0.25">
      <c r="A102" s="22" t="s">
        <v>89</v>
      </c>
      <c r="B102" s="30" t="s">
        <v>90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 t="s">
        <v>0</v>
      </c>
      <c r="L102" s="13">
        <v>-1.2</v>
      </c>
      <c r="M102" s="13">
        <v>1.2</v>
      </c>
      <c r="N102" s="13">
        <v>0</v>
      </c>
    </row>
    <row r="103" spans="1:14" ht="30" x14ac:dyDescent="0.25">
      <c r="A103" s="22" t="s">
        <v>91</v>
      </c>
      <c r="B103" s="30" t="s">
        <v>92</v>
      </c>
      <c r="C103" s="30"/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 t="s">
        <v>0</v>
      </c>
      <c r="L103" s="13">
        <v>0</v>
      </c>
      <c r="M103" s="13">
        <v>0</v>
      </c>
      <c r="N103" s="13" t="s">
        <v>0</v>
      </c>
    </row>
    <row r="104" spans="1:14" x14ac:dyDescent="0.25">
      <c r="A104" s="105" t="s">
        <v>68</v>
      </c>
      <c r="B104" s="102" t="s">
        <v>93</v>
      </c>
      <c r="C104" s="106">
        <v>-52.5</v>
      </c>
      <c r="D104" s="106">
        <v>-62.9</v>
      </c>
      <c r="E104" s="106">
        <v>-62.9</v>
      </c>
      <c r="F104" s="106">
        <v>0</v>
      </c>
      <c r="G104" s="106">
        <v>-33.6</v>
      </c>
      <c r="H104" s="106">
        <v>-33.6</v>
      </c>
      <c r="I104" s="106">
        <v>0</v>
      </c>
      <c r="J104" s="106">
        <v>29.299999999999997</v>
      </c>
      <c r="K104" s="106">
        <v>53.418124006359299</v>
      </c>
      <c r="L104" s="106">
        <v>-31.7</v>
      </c>
      <c r="M104" s="106">
        <v>-1.9000000000000021</v>
      </c>
      <c r="N104" s="106">
        <v>105.99369085173502</v>
      </c>
    </row>
    <row r="105" spans="1:14" ht="30" x14ac:dyDescent="0.25">
      <c r="A105" s="104" t="s">
        <v>67</v>
      </c>
      <c r="B105" s="103" t="s">
        <v>94</v>
      </c>
      <c r="C105" s="107">
        <v>-52.5</v>
      </c>
      <c r="D105" s="107">
        <v>-62.9</v>
      </c>
      <c r="E105" s="107">
        <v>-62.9</v>
      </c>
      <c r="F105" s="107">
        <v>0</v>
      </c>
      <c r="G105" s="107">
        <v>-33.6</v>
      </c>
      <c r="H105" s="107">
        <v>-33.6</v>
      </c>
      <c r="I105" s="107">
        <v>0</v>
      </c>
      <c r="J105" s="107">
        <v>29.299999999999997</v>
      </c>
      <c r="K105" s="107">
        <v>53.418124006359299</v>
      </c>
      <c r="L105" s="107">
        <v>-31.7</v>
      </c>
      <c r="M105" s="107">
        <v>-1.9000000000000021</v>
      </c>
      <c r="N105" s="107">
        <v>105.99369085173502</v>
      </c>
    </row>
    <row r="106" spans="1:14" ht="28.5" x14ac:dyDescent="0.25">
      <c r="A106" s="37" t="s">
        <v>197</v>
      </c>
      <c r="B106" s="29" t="s">
        <v>198</v>
      </c>
      <c r="C106" s="29"/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 t="s">
        <v>0</v>
      </c>
      <c r="L106" s="13">
        <v>0</v>
      </c>
      <c r="M106" s="13">
        <v>0</v>
      </c>
      <c r="N106" s="13" t="s">
        <v>0</v>
      </c>
    </row>
    <row r="107" spans="1:14" x14ac:dyDescent="0.25">
      <c r="A107" s="22" t="s">
        <v>199</v>
      </c>
      <c r="B107" s="30" t="s">
        <v>200</v>
      </c>
      <c r="C107" s="30"/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 t="s">
        <v>0</v>
      </c>
      <c r="L107" s="13">
        <v>0</v>
      </c>
      <c r="M107" s="13">
        <v>0</v>
      </c>
      <c r="N107" s="13" t="s">
        <v>0</v>
      </c>
    </row>
    <row r="108" spans="1:14" x14ac:dyDescent="0.25">
      <c r="A108" s="22" t="s">
        <v>73</v>
      </c>
      <c r="B108" s="30" t="s">
        <v>201</v>
      </c>
      <c r="C108" s="30"/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 t="s">
        <v>0</v>
      </c>
      <c r="L108" s="13">
        <v>0</v>
      </c>
      <c r="M108" s="13">
        <v>0</v>
      </c>
      <c r="N108" s="13" t="s">
        <v>0</v>
      </c>
    </row>
    <row r="109" spans="1:14" ht="15.75" x14ac:dyDescent="0.25">
      <c r="A109" s="34" t="s">
        <v>96</v>
      </c>
      <c r="B109" s="28" t="s">
        <v>97</v>
      </c>
      <c r="C109" s="63">
        <v>0</v>
      </c>
      <c r="D109" s="63">
        <v>-17.100000000000001</v>
      </c>
      <c r="E109" s="63">
        <v>-17.100000000000001</v>
      </c>
      <c r="F109" s="63">
        <v>0</v>
      </c>
      <c r="G109" s="63">
        <v>0</v>
      </c>
      <c r="H109" s="63">
        <v>0</v>
      </c>
      <c r="I109" s="63">
        <v>0</v>
      </c>
      <c r="J109" s="63">
        <v>17.100000000000001</v>
      </c>
      <c r="K109" s="63">
        <v>0</v>
      </c>
      <c r="L109" s="13">
        <v>0</v>
      </c>
      <c r="M109" s="13">
        <v>0</v>
      </c>
      <c r="N109" s="13" t="s">
        <v>0</v>
      </c>
    </row>
    <row r="110" spans="1:14" x14ac:dyDescent="0.25">
      <c r="A110" s="22" t="s">
        <v>95</v>
      </c>
      <c r="B110" s="30" t="s">
        <v>98</v>
      </c>
      <c r="C110" s="30"/>
      <c r="D110" s="64">
        <v>0</v>
      </c>
      <c r="E110" s="64">
        <v>0</v>
      </c>
      <c r="F110" s="64">
        <v>0</v>
      </c>
      <c r="G110" s="64">
        <v>0</v>
      </c>
      <c r="H110" s="64">
        <v>0</v>
      </c>
      <c r="I110" s="64">
        <v>0</v>
      </c>
      <c r="J110" s="64">
        <v>0</v>
      </c>
      <c r="K110" s="64" t="s">
        <v>0</v>
      </c>
      <c r="L110" s="13">
        <v>0</v>
      </c>
      <c r="M110" s="13">
        <v>0</v>
      </c>
      <c r="N110" s="13" t="s">
        <v>0</v>
      </c>
    </row>
    <row r="111" spans="1:14" x14ac:dyDescent="0.25">
      <c r="A111" s="22" t="s">
        <v>99</v>
      </c>
      <c r="B111" s="30" t="s">
        <v>100</v>
      </c>
      <c r="C111" s="64">
        <v>0</v>
      </c>
      <c r="D111" s="64">
        <v>-17.100000000000001</v>
      </c>
      <c r="E111" s="64">
        <v>-17.100000000000001</v>
      </c>
      <c r="F111" s="64">
        <v>0</v>
      </c>
      <c r="G111" s="64">
        <v>0</v>
      </c>
      <c r="H111" s="64">
        <v>0</v>
      </c>
      <c r="I111" s="64">
        <v>0</v>
      </c>
      <c r="J111" s="64">
        <v>17.100000000000001</v>
      </c>
      <c r="K111" s="64">
        <v>0</v>
      </c>
      <c r="L111" s="13">
        <v>0</v>
      </c>
      <c r="M111" s="13">
        <v>0</v>
      </c>
      <c r="N111" s="13" t="s">
        <v>0</v>
      </c>
    </row>
    <row r="112" spans="1:14" x14ac:dyDescent="0.25">
      <c r="A112" s="22" t="s">
        <v>202</v>
      </c>
      <c r="B112" s="30" t="s">
        <v>203</v>
      </c>
      <c r="C112" s="30"/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 t="s">
        <v>0</v>
      </c>
      <c r="L112" s="13">
        <v>0</v>
      </c>
      <c r="M112" s="13">
        <v>0</v>
      </c>
      <c r="N112" s="13" t="s">
        <v>0</v>
      </c>
    </row>
    <row r="113" spans="1:14" ht="15.75" x14ac:dyDescent="0.25">
      <c r="A113" s="34" t="s">
        <v>102</v>
      </c>
      <c r="B113" s="28" t="s">
        <v>101</v>
      </c>
      <c r="C113" s="63">
        <v>0</v>
      </c>
      <c r="D113" s="63">
        <v>-73.799999999999983</v>
      </c>
      <c r="E113" s="63">
        <v>-155.79999999999998</v>
      </c>
      <c r="F113" s="63">
        <v>82</v>
      </c>
      <c r="G113" s="67">
        <v>-82.800000000000011</v>
      </c>
      <c r="H113" s="63">
        <v>-82.700000000000017</v>
      </c>
      <c r="I113" s="63">
        <v>-0.1</v>
      </c>
      <c r="J113" s="63">
        <v>-9.0000000000000284</v>
      </c>
      <c r="K113" s="63">
        <v>112.19512195121955</v>
      </c>
      <c r="L113" s="7">
        <v>-60.000000000000007</v>
      </c>
      <c r="M113" s="7">
        <v>-22.800000000000004</v>
      </c>
      <c r="N113" s="7">
        <v>138</v>
      </c>
    </row>
    <row r="114" spans="1:14" x14ac:dyDescent="0.25">
      <c r="A114" s="53" t="s">
        <v>139</v>
      </c>
      <c r="B114" s="54" t="s">
        <v>103</v>
      </c>
      <c r="C114" s="64">
        <v>4</v>
      </c>
      <c r="D114" s="64">
        <v>118.9</v>
      </c>
      <c r="E114" s="64">
        <v>36.900000000000006</v>
      </c>
      <c r="F114" s="64">
        <v>82</v>
      </c>
      <c r="G114" s="64">
        <v>7.1</v>
      </c>
      <c r="H114" s="64">
        <v>7.1999999999999993</v>
      </c>
      <c r="I114" s="64">
        <v>-0.1</v>
      </c>
      <c r="J114" s="64">
        <v>-111.80000000000001</v>
      </c>
      <c r="K114" s="64">
        <v>5.9714045416316228</v>
      </c>
      <c r="L114" s="13">
        <v>46.9</v>
      </c>
      <c r="M114" s="13">
        <v>-39.799999999999997</v>
      </c>
      <c r="N114" s="13">
        <v>15.138592750533048</v>
      </c>
    </row>
    <row r="115" spans="1:14" x14ac:dyDescent="0.25">
      <c r="A115" s="11" t="s">
        <v>140</v>
      </c>
      <c r="B115" s="54" t="s">
        <v>103</v>
      </c>
      <c r="C115" s="64">
        <v>-4</v>
      </c>
      <c r="D115" s="64">
        <v>-192.7</v>
      </c>
      <c r="E115" s="64">
        <v>-192.7</v>
      </c>
      <c r="F115" s="64">
        <v>0</v>
      </c>
      <c r="G115" s="64">
        <v>-89.9</v>
      </c>
      <c r="H115" s="64">
        <v>-89.9</v>
      </c>
      <c r="I115" s="64">
        <v>0</v>
      </c>
      <c r="J115" s="64">
        <v>102.79999999999998</v>
      </c>
      <c r="K115" s="64">
        <v>46.652828230409973</v>
      </c>
      <c r="L115" s="13">
        <v>-106.9</v>
      </c>
      <c r="M115" s="13">
        <v>17</v>
      </c>
      <c r="N115" s="13">
        <v>84.097287184284369</v>
      </c>
    </row>
    <row r="116" spans="1:14" ht="17.25" x14ac:dyDescent="0.25">
      <c r="A116" s="74" t="s">
        <v>107</v>
      </c>
      <c r="B116" s="79" t="s">
        <v>104</v>
      </c>
      <c r="C116" s="83">
        <v>58.500000000000725</v>
      </c>
      <c r="D116" s="83">
        <v>1863.6</v>
      </c>
      <c r="E116" s="83">
        <v>1830.3</v>
      </c>
      <c r="F116" s="83">
        <v>33.299999999999955</v>
      </c>
      <c r="G116" s="83">
        <v>-1979.9999999999943</v>
      </c>
      <c r="H116" s="83">
        <v>-1923.7999999999943</v>
      </c>
      <c r="I116" s="83">
        <v>-56.199999999999996</v>
      </c>
      <c r="J116" s="83">
        <v>-3843.599999999994</v>
      </c>
      <c r="K116" s="83">
        <v>106.24597553122959</v>
      </c>
      <c r="L116" s="83">
        <v>-1492.0999999999992</v>
      </c>
      <c r="M116" s="83">
        <v>-487.89999999999509</v>
      </c>
      <c r="N116" s="116">
        <v>132.69888077206591</v>
      </c>
    </row>
    <row r="117" spans="1:14" ht="33" x14ac:dyDescent="0.25">
      <c r="A117" s="75" t="s">
        <v>108</v>
      </c>
      <c r="B117" s="76" t="s">
        <v>105</v>
      </c>
      <c r="C117" s="84">
        <v>89</v>
      </c>
      <c r="D117" s="84">
        <v>2261.6999999999998</v>
      </c>
      <c r="E117" s="84">
        <v>2228.3999999999996</v>
      </c>
      <c r="F117" s="84">
        <v>33.299999999999997</v>
      </c>
      <c r="G117" s="84">
        <v>2365</v>
      </c>
      <c r="H117" s="84">
        <v>2310.4</v>
      </c>
      <c r="I117" s="84">
        <v>54.6</v>
      </c>
      <c r="J117" s="84">
        <v>103.30000000000018</v>
      </c>
      <c r="K117" s="84">
        <v>104.56736083477031</v>
      </c>
      <c r="L117" s="84">
        <v>1993.8</v>
      </c>
      <c r="M117" s="84">
        <v>371.20000000000005</v>
      </c>
      <c r="N117" s="111">
        <v>118.61771491624036</v>
      </c>
    </row>
    <row r="118" spans="1:14" ht="16.5" x14ac:dyDescent="0.25">
      <c r="A118" s="75" t="s">
        <v>160</v>
      </c>
      <c r="B118" s="76" t="s">
        <v>159</v>
      </c>
      <c r="C118" s="84">
        <v>0</v>
      </c>
      <c r="D118" s="84">
        <v>0.5</v>
      </c>
      <c r="E118" s="84">
        <v>0.5</v>
      </c>
      <c r="F118" s="84">
        <v>0</v>
      </c>
      <c r="G118" s="84">
        <v>-1.7</v>
      </c>
      <c r="H118" s="84">
        <v>8.6000000000000014</v>
      </c>
      <c r="I118" s="84">
        <v>-10.3</v>
      </c>
      <c r="J118" s="84">
        <v>-2.2000000000000002</v>
      </c>
      <c r="K118" s="84" t="s">
        <v>173</v>
      </c>
      <c r="L118" s="84">
        <v>-1.2</v>
      </c>
      <c r="M118" s="84">
        <v>-0.5</v>
      </c>
      <c r="N118" s="111">
        <v>141.66666666666669</v>
      </c>
    </row>
    <row r="119" spans="1:14" ht="33" x14ac:dyDescent="0.25">
      <c r="A119" s="77" t="s">
        <v>109</v>
      </c>
      <c r="B119" s="78" t="s">
        <v>106</v>
      </c>
      <c r="C119" s="85">
        <v>-30.499999999999275</v>
      </c>
      <c r="D119" s="85">
        <v>-398.59999999999991</v>
      </c>
      <c r="E119" s="85">
        <v>-398.59999999999985</v>
      </c>
      <c r="F119" s="85">
        <v>-4.2632564145606011E-14</v>
      </c>
      <c r="G119" s="85">
        <v>-4343.2999999999947</v>
      </c>
      <c r="H119" s="85">
        <v>-4242.7999999999947</v>
      </c>
      <c r="I119" s="85">
        <v>-100.5</v>
      </c>
      <c r="J119" s="85">
        <v>-3944.6999999999948</v>
      </c>
      <c r="K119" s="85" t="s">
        <v>173</v>
      </c>
      <c r="L119" s="85">
        <v>-3484.6999999999994</v>
      </c>
      <c r="M119" s="85">
        <v>-858.59999999999536</v>
      </c>
      <c r="N119" s="115">
        <v>124.63913679800255</v>
      </c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Zeros="0" tabSelected="1"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5"/>
      <c r="B1" s="5"/>
      <c r="C1" s="5"/>
      <c r="D1" s="2"/>
      <c r="E1" s="2"/>
      <c r="F1" s="2"/>
      <c r="G1" s="2"/>
      <c r="H1" s="2"/>
      <c r="I1" s="2"/>
      <c r="M1" s="140" t="s">
        <v>165</v>
      </c>
      <c r="N1" s="140"/>
    </row>
    <row r="2" spans="1:16" ht="20.25" x14ac:dyDescent="0.25">
      <c r="A2" s="141" t="s">
        <v>146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6" ht="20.25" x14ac:dyDescent="0.25">
      <c r="A3" s="141" t="s">
        <v>172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6" ht="20.25" x14ac:dyDescent="0.25">
      <c r="A4" s="141" t="s">
        <v>148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6" ht="20.25" customHeight="1" x14ac:dyDescent="0.25">
      <c r="A5" s="142" t="str">
        <f>[1]main!A1</f>
        <v>la situația din 30 septembrie 2025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6" ht="20.25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6" ht="20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 t="s">
        <v>1</v>
      </c>
      <c r="N7" s="3" t="s">
        <v>7</v>
      </c>
    </row>
    <row r="8" spans="1:16" ht="44.25" customHeight="1" x14ac:dyDescent="0.25">
      <c r="A8" s="152" t="s">
        <v>14</v>
      </c>
      <c r="B8" s="156" t="s">
        <v>124</v>
      </c>
      <c r="C8" s="153" t="s">
        <v>161</v>
      </c>
      <c r="D8" s="152" t="s">
        <v>9</v>
      </c>
      <c r="E8" s="155" t="s">
        <v>152</v>
      </c>
      <c r="F8" s="155"/>
      <c r="G8" s="152" t="s">
        <v>15</v>
      </c>
      <c r="H8" s="155" t="s">
        <v>152</v>
      </c>
      <c r="I8" s="155"/>
      <c r="J8" s="152" t="s">
        <v>10</v>
      </c>
      <c r="K8" s="152"/>
      <c r="L8" s="151" t="s">
        <v>12</v>
      </c>
      <c r="M8" s="151" t="s">
        <v>13</v>
      </c>
      <c r="N8" s="151"/>
    </row>
    <row r="9" spans="1:16" ht="31.5" x14ac:dyDescent="0.25">
      <c r="A9" s="152"/>
      <c r="B9" s="156"/>
      <c r="C9" s="154"/>
      <c r="D9" s="152"/>
      <c r="E9" s="136" t="s">
        <v>154</v>
      </c>
      <c r="F9" s="136" t="s">
        <v>153</v>
      </c>
      <c r="G9" s="152"/>
      <c r="H9" s="136" t="s">
        <v>154</v>
      </c>
      <c r="I9" s="136" t="s">
        <v>153</v>
      </c>
      <c r="J9" s="135" t="s">
        <v>143</v>
      </c>
      <c r="K9" s="135" t="s">
        <v>11</v>
      </c>
      <c r="L9" s="151"/>
      <c r="M9" s="121" t="s">
        <v>145</v>
      </c>
      <c r="N9" s="134" t="s">
        <v>11</v>
      </c>
    </row>
    <row r="10" spans="1:16" s="108" customFormat="1" ht="12" x14ac:dyDescent="0.2">
      <c r="A10" s="4">
        <v>1</v>
      </c>
      <c r="B10" s="51">
        <v>2</v>
      </c>
      <c r="C10" s="51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129">
        <v>12</v>
      </c>
      <c r="M10" s="129">
        <v>13</v>
      </c>
      <c r="N10" s="129">
        <v>14</v>
      </c>
    </row>
    <row r="11" spans="1:16" ht="17.25" x14ac:dyDescent="0.25">
      <c r="A11" s="123" t="s">
        <v>31</v>
      </c>
      <c r="B11" s="126" t="s">
        <v>30</v>
      </c>
      <c r="C11" s="98">
        <v>20747.3</v>
      </c>
      <c r="D11" s="98">
        <v>36261.9</v>
      </c>
      <c r="E11" s="98">
        <v>35844.800000000003</v>
      </c>
      <c r="F11" s="98">
        <v>417.09999999999997</v>
      </c>
      <c r="G11" s="98">
        <v>20909.800000000003</v>
      </c>
      <c r="H11" s="98">
        <v>20837.400000000001</v>
      </c>
      <c r="I11" s="98">
        <v>72.400000000000006</v>
      </c>
      <c r="J11" s="98">
        <v>-15352.099999999999</v>
      </c>
      <c r="K11" s="98">
        <v>57.663277434442215</v>
      </c>
      <c r="L11" s="98">
        <v>18567.3</v>
      </c>
      <c r="M11" s="98">
        <v>2342.5000000000036</v>
      </c>
      <c r="N11" s="98">
        <v>112.61626623149301</v>
      </c>
    </row>
    <row r="12" spans="1:16" ht="16.5" customHeight="1" x14ac:dyDescent="0.25">
      <c r="A12" s="17" t="s">
        <v>2</v>
      </c>
      <c r="B12" s="126"/>
      <c r="C12" s="92"/>
      <c r="D12" s="92"/>
      <c r="E12" s="92"/>
      <c r="F12" s="92"/>
      <c r="G12" s="92"/>
      <c r="H12" s="92"/>
      <c r="I12" s="92"/>
      <c r="J12" s="92"/>
      <c r="K12" s="92"/>
      <c r="L12" s="122"/>
      <c r="M12" s="122"/>
      <c r="N12" s="122"/>
    </row>
    <row r="13" spans="1:16" ht="15.75" x14ac:dyDescent="0.25">
      <c r="A13" s="52" t="s">
        <v>36</v>
      </c>
      <c r="B13" s="87" t="s">
        <v>34</v>
      </c>
      <c r="C13" s="91">
        <v>2958.1</v>
      </c>
      <c r="D13" s="91">
        <v>1879.9</v>
      </c>
      <c r="E13" s="91">
        <v>1870.9</v>
      </c>
      <c r="F13" s="91">
        <v>9</v>
      </c>
      <c r="G13" s="91">
        <v>1908.1</v>
      </c>
      <c r="H13" s="91">
        <v>1905.1999999999998</v>
      </c>
      <c r="I13" s="91">
        <v>2.9</v>
      </c>
      <c r="J13" s="91">
        <v>28.199999999999818</v>
      </c>
      <c r="K13" s="91">
        <v>101.50007979147826</v>
      </c>
      <c r="L13" s="91">
        <v>1789.6</v>
      </c>
      <c r="M13" s="91">
        <v>118.5</v>
      </c>
      <c r="N13" s="91">
        <v>106.62159141707643</v>
      </c>
    </row>
    <row r="14" spans="1:16" x14ac:dyDescent="0.25">
      <c r="A14" s="88" t="s">
        <v>112</v>
      </c>
      <c r="B14" s="90" t="s">
        <v>111</v>
      </c>
      <c r="C14" s="89">
        <v>0</v>
      </c>
      <c r="D14" s="89">
        <v>0.6</v>
      </c>
      <c r="E14" s="89">
        <v>0.6</v>
      </c>
      <c r="F14" s="89">
        <v>0</v>
      </c>
      <c r="G14" s="89">
        <v>0.4</v>
      </c>
      <c r="H14" s="89">
        <v>0.4</v>
      </c>
      <c r="I14" s="89">
        <v>0</v>
      </c>
      <c r="J14" s="89">
        <v>-0.19999999999999996</v>
      </c>
      <c r="K14" s="89">
        <v>66.666666666666671</v>
      </c>
      <c r="L14" s="89">
        <v>0.1</v>
      </c>
      <c r="M14" s="89">
        <v>0.30000000000000004</v>
      </c>
      <c r="N14" s="89" t="s">
        <v>173</v>
      </c>
    </row>
    <row r="15" spans="1:16" ht="25.5" x14ac:dyDescent="0.25">
      <c r="A15" s="48" t="s">
        <v>162</v>
      </c>
      <c r="B15" s="90"/>
      <c r="C15" s="89">
        <v>10.1</v>
      </c>
      <c r="D15" s="89">
        <v>10.9</v>
      </c>
      <c r="E15" s="89">
        <v>10.9</v>
      </c>
      <c r="F15" s="89">
        <v>0</v>
      </c>
      <c r="G15" s="89">
        <v>2.2000000000000002</v>
      </c>
      <c r="H15" s="89">
        <v>2.2000000000000002</v>
      </c>
      <c r="I15" s="89">
        <v>0</v>
      </c>
      <c r="J15" s="89">
        <v>-8.6999999999999993</v>
      </c>
      <c r="K15" s="89">
        <v>20.183486238532112</v>
      </c>
      <c r="L15" s="89">
        <v>3.1</v>
      </c>
      <c r="M15" s="89">
        <v>-0.89999999999999991</v>
      </c>
      <c r="N15" s="89">
        <v>70.967741935483872</v>
      </c>
      <c r="P15" s="101"/>
    </row>
    <row r="16" spans="1:16" ht="15.75" x14ac:dyDescent="0.25">
      <c r="A16" s="52" t="s">
        <v>37</v>
      </c>
      <c r="B16" s="87" t="s">
        <v>35</v>
      </c>
      <c r="C16" s="91">
        <v>17</v>
      </c>
      <c r="D16" s="91">
        <v>23.4</v>
      </c>
      <c r="E16" s="91">
        <v>23.4</v>
      </c>
      <c r="F16" s="91">
        <v>0</v>
      </c>
      <c r="G16" s="91">
        <v>13</v>
      </c>
      <c r="H16" s="91">
        <v>13</v>
      </c>
      <c r="I16" s="91">
        <v>0</v>
      </c>
      <c r="J16" s="91">
        <v>-10.399999999999999</v>
      </c>
      <c r="K16" s="91">
        <v>55.555555555555557</v>
      </c>
      <c r="L16" s="91">
        <v>12.4</v>
      </c>
      <c r="M16" s="91">
        <v>0.59999999999999964</v>
      </c>
      <c r="N16" s="91">
        <v>104.83870967741935</v>
      </c>
    </row>
    <row r="17" spans="1:14" ht="15.75" x14ac:dyDescent="0.25">
      <c r="A17" s="52" t="s">
        <v>38</v>
      </c>
      <c r="B17" s="87" t="s">
        <v>39</v>
      </c>
      <c r="C17" s="91">
        <v>26.5</v>
      </c>
      <c r="D17" s="91">
        <v>48.5</v>
      </c>
      <c r="E17" s="91">
        <v>38.700000000000003</v>
      </c>
      <c r="F17" s="91">
        <v>9.8000000000000007</v>
      </c>
      <c r="G17" s="91">
        <v>24.8</v>
      </c>
      <c r="H17" s="91">
        <v>21.400000000000002</v>
      </c>
      <c r="I17" s="91">
        <v>3.4</v>
      </c>
      <c r="J17" s="91">
        <v>-23.7</v>
      </c>
      <c r="K17" s="91">
        <v>51.134020618556697</v>
      </c>
      <c r="L17" s="91">
        <v>20.9</v>
      </c>
      <c r="M17" s="91">
        <v>3.9000000000000021</v>
      </c>
      <c r="N17" s="91">
        <v>118.66028708133973</v>
      </c>
    </row>
    <row r="18" spans="1:14" ht="15.75" x14ac:dyDescent="0.25">
      <c r="A18" s="52" t="s">
        <v>33</v>
      </c>
      <c r="B18" s="87" t="s">
        <v>40</v>
      </c>
      <c r="C18" s="91">
        <v>1886</v>
      </c>
      <c r="D18" s="91">
        <v>5770.1</v>
      </c>
      <c r="E18" s="91">
        <v>5724.8</v>
      </c>
      <c r="F18" s="91">
        <v>45.3</v>
      </c>
      <c r="G18" s="91">
        <v>2264.6999999999998</v>
      </c>
      <c r="H18" s="91">
        <v>2241.1</v>
      </c>
      <c r="I18" s="91">
        <v>23.6</v>
      </c>
      <c r="J18" s="91">
        <v>-3505.4000000000005</v>
      </c>
      <c r="K18" s="91">
        <v>39.248886501100493</v>
      </c>
      <c r="L18" s="91">
        <v>2066.1999999999998</v>
      </c>
      <c r="M18" s="91">
        <v>198.5</v>
      </c>
      <c r="N18" s="91">
        <v>109.60700803407222</v>
      </c>
    </row>
    <row r="19" spans="1:14" x14ac:dyDescent="0.25">
      <c r="A19" s="88" t="s">
        <v>112</v>
      </c>
      <c r="B19" s="90" t="s">
        <v>111</v>
      </c>
      <c r="C19" s="89">
        <v>0</v>
      </c>
      <c r="D19" s="89">
        <v>0.8</v>
      </c>
      <c r="E19" s="89">
        <v>0.8</v>
      </c>
      <c r="F19" s="89">
        <v>0</v>
      </c>
      <c r="G19" s="89">
        <v>0.7</v>
      </c>
      <c r="H19" s="89">
        <v>0.7</v>
      </c>
      <c r="I19" s="89">
        <v>0</v>
      </c>
      <c r="J19" s="89">
        <v>0</v>
      </c>
      <c r="K19" s="89">
        <v>87.499999999999986</v>
      </c>
      <c r="L19" s="89">
        <v>0</v>
      </c>
      <c r="M19" s="89">
        <v>0.7</v>
      </c>
      <c r="N19" s="89" t="s">
        <v>0</v>
      </c>
    </row>
    <row r="20" spans="1:14" ht="18" customHeight="1" x14ac:dyDescent="0.25">
      <c r="A20" s="52" t="s">
        <v>42</v>
      </c>
      <c r="B20" s="87" t="s">
        <v>41</v>
      </c>
      <c r="C20" s="91">
        <v>48.7</v>
      </c>
      <c r="D20" s="91">
        <v>209.8</v>
      </c>
      <c r="E20" s="91">
        <v>99.200000000000017</v>
      </c>
      <c r="F20" s="91">
        <v>110.6</v>
      </c>
      <c r="G20" s="91">
        <v>42.7</v>
      </c>
      <c r="H20" s="91">
        <v>36.1</v>
      </c>
      <c r="I20" s="91">
        <v>6.6</v>
      </c>
      <c r="J20" s="91">
        <v>-167.10000000000002</v>
      </c>
      <c r="K20" s="91">
        <v>20.352716873212586</v>
      </c>
      <c r="L20" s="91">
        <v>114.3</v>
      </c>
      <c r="M20" s="91">
        <v>-71.599999999999994</v>
      </c>
      <c r="N20" s="91">
        <v>37.357830271216102</v>
      </c>
    </row>
    <row r="21" spans="1:14" ht="18" customHeight="1" x14ac:dyDescent="0.25">
      <c r="A21" s="88" t="s">
        <v>112</v>
      </c>
      <c r="B21" s="90" t="s">
        <v>111</v>
      </c>
      <c r="C21" s="89">
        <v>0</v>
      </c>
      <c r="D21" s="89">
        <v>4.2</v>
      </c>
      <c r="E21" s="89">
        <v>4.2</v>
      </c>
      <c r="F21" s="89">
        <v>0</v>
      </c>
      <c r="G21" s="89">
        <v>4.0999999999999996</v>
      </c>
      <c r="H21" s="89">
        <v>4.0999999999999996</v>
      </c>
      <c r="I21" s="89">
        <v>0</v>
      </c>
      <c r="J21" s="89">
        <v>0</v>
      </c>
      <c r="K21" s="89">
        <v>97.619047619047606</v>
      </c>
      <c r="L21" s="89">
        <v>0</v>
      </c>
      <c r="M21" s="89">
        <v>4.0999999999999996</v>
      </c>
      <c r="N21" s="89" t="s">
        <v>0</v>
      </c>
    </row>
    <row r="22" spans="1:14" ht="27" customHeight="1" x14ac:dyDescent="0.25">
      <c r="A22" s="52" t="s">
        <v>44</v>
      </c>
      <c r="B22" s="87" t="s">
        <v>43</v>
      </c>
      <c r="C22" s="91">
        <v>1759.1</v>
      </c>
      <c r="D22" s="91">
        <v>6320.8</v>
      </c>
      <c r="E22" s="91">
        <v>6148.4000000000005</v>
      </c>
      <c r="F22" s="91">
        <v>172.4</v>
      </c>
      <c r="G22" s="91">
        <v>2177.6</v>
      </c>
      <c r="H22" s="91">
        <v>2172.7999999999997</v>
      </c>
      <c r="I22" s="91">
        <v>4.8</v>
      </c>
      <c r="J22" s="91">
        <v>-4143.2000000000007</v>
      </c>
      <c r="K22" s="91">
        <v>34.451335274015946</v>
      </c>
      <c r="L22" s="91">
        <v>1643.9</v>
      </c>
      <c r="M22" s="91">
        <v>533.69999999999982</v>
      </c>
      <c r="N22" s="91">
        <v>132.46547843542794</v>
      </c>
    </row>
    <row r="23" spans="1:14" x14ac:dyDescent="0.25">
      <c r="A23" s="88" t="s">
        <v>112</v>
      </c>
      <c r="B23" s="90" t="s">
        <v>111</v>
      </c>
      <c r="C23" s="89">
        <v>0.9</v>
      </c>
      <c r="D23" s="89">
        <v>2.4</v>
      </c>
      <c r="E23" s="89">
        <v>2.4</v>
      </c>
      <c r="F23" s="89">
        <v>0</v>
      </c>
      <c r="G23" s="89">
        <v>1.5</v>
      </c>
      <c r="H23" s="89">
        <v>1.5</v>
      </c>
      <c r="I23" s="89">
        <v>0</v>
      </c>
      <c r="J23" s="89">
        <v>-0.89999999999999991</v>
      </c>
      <c r="K23" s="89">
        <v>62.5</v>
      </c>
      <c r="L23" s="89">
        <v>0.1</v>
      </c>
      <c r="M23" s="89">
        <v>1.4</v>
      </c>
      <c r="N23" s="89" t="s">
        <v>173</v>
      </c>
    </row>
    <row r="24" spans="1:14" ht="15.75" x14ac:dyDescent="0.25">
      <c r="A24" s="52" t="s">
        <v>45</v>
      </c>
      <c r="B24" s="87" t="s">
        <v>46</v>
      </c>
      <c r="C24" s="91">
        <v>26.2</v>
      </c>
      <c r="D24" s="91">
        <v>110</v>
      </c>
      <c r="E24" s="91">
        <v>96.9</v>
      </c>
      <c r="F24" s="91">
        <v>13.1</v>
      </c>
      <c r="G24" s="91">
        <v>52.4</v>
      </c>
      <c r="H24" s="91">
        <v>48.1</v>
      </c>
      <c r="I24" s="91">
        <v>4.3</v>
      </c>
      <c r="J24" s="91">
        <v>-57.6</v>
      </c>
      <c r="K24" s="91">
        <v>47.63636363636364</v>
      </c>
      <c r="L24" s="91">
        <v>35.799999999999997</v>
      </c>
      <c r="M24" s="91">
        <v>16.600000000000001</v>
      </c>
      <c r="N24" s="91">
        <v>146.36871508379889</v>
      </c>
    </row>
    <row r="25" spans="1:14" x14ac:dyDescent="0.25">
      <c r="A25" s="88" t="s">
        <v>112</v>
      </c>
      <c r="B25" s="90" t="s">
        <v>111</v>
      </c>
      <c r="C25" s="89">
        <v>0</v>
      </c>
      <c r="D25" s="89">
        <v>0.1</v>
      </c>
      <c r="E25" s="89">
        <v>0.1</v>
      </c>
      <c r="F25" s="89">
        <v>0</v>
      </c>
      <c r="G25" s="89">
        <v>0.1</v>
      </c>
      <c r="H25" s="89">
        <v>0.1</v>
      </c>
      <c r="I25" s="89">
        <v>0</v>
      </c>
      <c r="J25" s="89">
        <v>0</v>
      </c>
      <c r="K25" s="89">
        <v>100</v>
      </c>
      <c r="L25" s="89">
        <v>0</v>
      </c>
      <c r="M25" s="89">
        <v>0.1</v>
      </c>
      <c r="N25" s="89" t="s">
        <v>0</v>
      </c>
    </row>
    <row r="26" spans="1:14" ht="17.25" customHeight="1" x14ac:dyDescent="0.25">
      <c r="A26" s="52" t="s">
        <v>48</v>
      </c>
      <c r="B26" s="87" t="s">
        <v>47</v>
      </c>
      <c r="C26" s="91">
        <v>1724.8</v>
      </c>
      <c r="D26" s="91">
        <v>2830.7</v>
      </c>
      <c r="E26" s="91">
        <v>2809.3999999999996</v>
      </c>
      <c r="F26" s="91">
        <v>21.3</v>
      </c>
      <c r="G26" s="91">
        <v>1608.3</v>
      </c>
      <c r="H26" s="91">
        <v>1601.2</v>
      </c>
      <c r="I26" s="91">
        <v>7.1</v>
      </c>
      <c r="J26" s="91">
        <v>-1222.3999999999999</v>
      </c>
      <c r="K26" s="91">
        <v>56.816335182110436</v>
      </c>
      <c r="L26" s="91">
        <v>1412.8</v>
      </c>
      <c r="M26" s="91">
        <v>195.5</v>
      </c>
      <c r="N26" s="91">
        <v>113.83776896942241</v>
      </c>
    </row>
    <row r="27" spans="1:14" s="86" customFormat="1" ht="18.75" customHeight="1" x14ac:dyDescent="0.2">
      <c r="A27" s="88" t="s">
        <v>112</v>
      </c>
      <c r="B27" s="90" t="s">
        <v>111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 t="s">
        <v>0</v>
      </c>
      <c r="L27" s="89">
        <v>0</v>
      </c>
      <c r="M27" s="89">
        <v>0</v>
      </c>
      <c r="N27" s="89" t="s">
        <v>0</v>
      </c>
    </row>
    <row r="28" spans="1:14" ht="15.75" x14ac:dyDescent="0.25">
      <c r="A28" s="52" t="s">
        <v>50</v>
      </c>
      <c r="B28" s="87" t="s">
        <v>49</v>
      </c>
      <c r="C28" s="91">
        <v>11832.4</v>
      </c>
      <c r="D28" s="91">
        <v>18023.5</v>
      </c>
      <c r="E28" s="91">
        <v>17996</v>
      </c>
      <c r="F28" s="91">
        <v>27.5</v>
      </c>
      <c r="G28" s="91">
        <v>12216.3</v>
      </c>
      <c r="H28" s="91">
        <v>12203.5</v>
      </c>
      <c r="I28" s="91">
        <v>12.8</v>
      </c>
      <c r="J28" s="91">
        <v>-5807.2000000000007</v>
      </c>
      <c r="K28" s="91">
        <v>67.779842982772493</v>
      </c>
      <c r="L28" s="91">
        <v>10763.3</v>
      </c>
      <c r="M28" s="91">
        <v>1453</v>
      </c>
      <c r="N28" s="91">
        <v>113.49957726719499</v>
      </c>
    </row>
    <row r="29" spans="1:14" x14ac:dyDescent="0.25">
      <c r="A29" s="88" t="s">
        <v>112</v>
      </c>
      <c r="B29" s="90" t="s">
        <v>111</v>
      </c>
      <c r="C29" s="89">
        <v>0</v>
      </c>
      <c r="D29" s="89">
        <v>1.3</v>
      </c>
      <c r="E29" s="89">
        <v>1.3</v>
      </c>
      <c r="F29" s="89">
        <v>0</v>
      </c>
      <c r="G29" s="89">
        <v>1.2</v>
      </c>
      <c r="H29" s="89">
        <v>1.2</v>
      </c>
      <c r="I29" s="89">
        <v>0</v>
      </c>
      <c r="J29" s="89">
        <v>-0.10000000000000009</v>
      </c>
      <c r="K29" s="89">
        <v>92.307692307692307</v>
      </c>
      <c r="L29" s="89">
        <v>0.2</v>
      </c>
      <c r="M29" s="89">
        <v>1</v>
      </c>
      <c r="N29" s="89" t="s">
        <v>173</v>
      </c>
    </row>
    <row r="30" spans="1:14" ht="15.75" x14ac:dyDescent="0.25">
      <c r="A30" s="52" t="s">
        <v>52</v>
      </c>
      <c r="B30" s="87" t="s">
        <v>51</v>
      </c>
      <c r="C30" s="91">
        <v>468.5</v>
      </c>
      <c r="D30" s="91">
        <v>1045.2</v>
      </c>
      <c r="E30" s="91">
        <v>1037.1000000000001</v>
      </c>
      <c r="F30" s="91">
        <v>8.1</v>
      </c>
      <c r="G30" s="91">
        <v>601.9</v>
      </c>
      <c r="H30" s="91">
        <v>595</v>
      </c>
      <c r="I30" s="91">
        <v>6.9</v>
      </c>
      <c r="J30" s="91">
        <v>-443.30000000000007</v>
      </c>
      <c r="K30" s="91">
        <v>57.587064676616905</v>
      </c>
      <c r="L30" s="91">
        <v>708.1</v>
      </c>
      <c r="M30" s="91">
        <v>-106.20000000000005</v>
      </c>
      <c r="N30" s="91">
        <v>85.002118344866545</v>
      </c>
    </row>
    <row r="31" spans="1:14" x14ac:dyDescent="0.25">
      <c r="A31" s="88" t="s">
        <v>112</v>
      </c>
      <c r="B31" s="90" t="s">
        <v>111</v>
      </c>
      <c r="C31" s="89">
        <v>0.1</v>
      </c>
      <c r="D31" s="89">
        <v>0.3</v>
      </c>
      <c r="E31" s="89">
        <v>0.3</v>
      </c>
      <c r="F31" s="89">
        <v>0</v>
      </c>
      <c r="G31" s="89">
        <v>0</v>
      </c>
      <c r="H31" s="89">
        <v>0</v>
      </c>
      <c r="I31" s="89">
        <v>0</v>
      </c>
      <c r="J31" s="89">
        <v>-0.3</v>
      </c>
      <c r="K31" s="89">
        <v>0</v>
      </c>
      <c r="L31" s="89">
        <v>0</v>
      </c>
      <c r="M31" s="89">
        <v>0</v>
      </c>
      <c r="N31" s="89" t="s">
        <v>0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econ</vt:lpstr>
      <vt:lpstr>funcț</vt:lpstr>
      <vt:lpstr>funcț!Область_печати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2025-10-29T13:06:01Z</dcterms:modified>
</cp:coreProperties>
</file>