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semianual\2024\Raport semianual 2024 excel\"/>
    </mc:Choice>
  </mc:AlternateContent>
  <bookViews>
    <workbookView xWindow="0" yWindow="30" windowWidth="7485" windowHeight="4140"/>
  </bookViews>
  <sheets>
    <sheet name="F 4.1" sheetId="1" r:id="rId1"/>
  </sheets>
  <definedNames>
    <definedName name="_xlnm.Print_Titles" localSheetId="0">'F 4.1'!$4:$7</definedName>
  </definedNames>
  <calcPr calcId="162913"/>
</workbook>
</file>

<file path=xl/calcChain.xml><?xml version="1.0" encoding="utf-8"?>
<calcChain xmlns="http://schemas.openxmlformats.org/spreadsheetml/2006/main">
  <c r="F61" i="1" l="1"/>
  <c r="F26" i="1"/>
  <c r="D26" i="1"/>
  <c r="C26" i="1"/>
  <c r="F15" i="1" l="1"/>
  <c r="I61" i="1" l="1"/>
</calcChain>
</file>

<file path=xl/sharedStrings.xml><?xml version="1.0" encoding="utf-8"?>
<sst xmlns="http://schemas.openxmlformats.org/spreadsheetml/2006/main" count="231" uniqueCount="220">
  <si>
    <t>0101</t>
  </si>
  <si>
    <t xml:space="preserve">  51.1</t>
  </si>
  <si>
    <t xml:space="preserve"> 113.2</t>
  </si>
  <si>
    <t/>
  </si>
  <si>
    <t>0102</t>
  </si>
  <si>
    <t xml:space="preserve">  43.0</t>
  </si>
  <si>
    <t xml:space="preserve"> 107.8</t>
  </si>
  <si>
    <t>0103</t>
  </si>
  <si>
    <t xml:space="preserve">  55.6</t>
  </si>
  <si>
    <t xml:space="preserve"> 167.1</t>
  </si>
  <si>
    <t>0104</t>
  </si>
  <si>
    <t xml:space="preserve">  53.9</t>
  </si>
  <si>
    <t xml:space="preserve"> 130.6</t>
  </si>
  <si>
    <t>0201</t>
  </si>
  <si>
    <t xml:space="preserve">  34.7</t>
  </si>
  <si>
    <t xml:space="preserve"> 129.6</t>
  </si>
  <si>
    <t>0203</t>
  </si>
  <si>
    <t xml:space="preserve">  45.3</t>
  </si>
  <si>
    <t>0204</t>
  </si>
  <si>
    <t xml:space="preserve">  45.5</t>
  </si>
  <si>
    <t xml:space="preserve"> 116.6</t>
  </si>
  <si>
    <t>0205</t>
  </si>
  <si>
    <t xml:space="preserve"> 112.2</t>
  </si>
  <si>
    <t>0206</t>
  </si>
  <si>
    <t xml:space="preserve">  45.4</t>
  </si>
  <si>
    <t xml:space="preserve"> 107.0</t>
  </si>
  <si>
    <t>0207</t>
  </si>
  <si>
    <t xml:space="preserve">  25.6</t>
  </si>
  <si>
    <t xml:space="preserve"> 111.7</t>
  </si>
  <si>
    <t>0222</t>
  </si>
  <si>
    <t xml:space="preserve">  26.9</t>
  </si>
  <si>
    <t xml:space="preserve"> 113.8</t>
  </si>
  <si>
    <t>0223</t>
  </si>
  <si>
    <t xml:space="preserve">  39.7</t>
  </si>
  <si>
    <t xml:space="preserve"> 104.7</t>
  </si>
  <si>
    <t>0224</t>
  </si>
  <si>
    <t xml:space="preserve">  59.2</t>
  </si>
  <si>
    <t xml:space="preserve"> 130.5</t>
  </si>
  <si>
    <t>0225</t>
  </si>
  <si>
    <t xml:space="preserve">  30.9</t>
  </si>
  <si>
    <t xml:space="preserve"> 191.1</t>
  </si>
  <si>
    <t>0226</t>
  </si>
  <si>
    <t xml:space="preserve">  50.2</t>
  </si>
  <si>
    <t xml:space="preserve"> 120.3</t>
  </si>
  <si>
    <t>0227</t>
  </si>
  <si>
    <t xml:space="preserve">  54.4</t>
  </si>
  <si>
    <t xml:space="preserve"> 135.3</t>
  </si>
  <si>
    <t>0228</t>
  </si>
  <si>
    <t xml:space="preserve">  63.2</t>
  </si>
  <si>
    <t xml:space="preserve">  56.2</t>
  </si>
  <si>
    <t>0229</t>
  </si>
  <si>
    <t xml:space="preserve">  40.6</t>
  </si>
  <si>
    <t xml:space="preserve"> 110.7</t>
  </si>
  <si>
    <t>0230</t>
  </si>
  <si>
    <t xml:space="preserve">   4.2</t>
  </si>
  <si>
    <t xml:space="preserve">  &gt;200</t>
  </si>
  <si>
    <t>0241</t>
  </si>
  <si>
    <t xml:space="preserve">  20.1</t>
  </si>
  <si>
    <t xml:space="preserve"> 127.7</t>
  </si>
  <si>
    <t>0242</t>
  </si>
  <si>
    <t xml:space="preserve">  37.7</t>
  </si>
  <si>
    <t xml:space="preserve"> 155.1</t>
  </si>
  <si>
    <t>0243</t>
  </si>
  <si>
    <t xml:space="preserve">  51.6</t>
  </si>
  <si>
    <t xml:space="preserve"> 109.9</t>
  </si>
  <si>
    <t>0248</t>
  </si>
  <si>
    <t xml:space="preserve">  40.0</t>
  </si>
  <si>
    <t xml:space="preserve"> 130.7</t>
  </si>
  <si>
    <t>0249</t>
  </si>
  <si>
    <t xml:space="preserve">  37.4</t>
  </si>
  <si>
    <t xml:space="preserve">  40.3</t>
  </si>
  <si>
    <t>0250</t>
  </si>
  <si>
    <t xml:space="preserve">  12.5</t>
  </si>
  <si>
    <t xml:space="preserve">   9.7</t>
  </si>
  <si>
    <t>0251</t>
  </si>
  <si>
    <t>0252</t>
  </si>
  <si>
    <t xml:space="preserve">  34.0</t>
  </si>
  <si>
    <t xml:space="preserve">  98.1</t>
  </si>
  <si>
    <t>0253</t>
  </si>
  <si>
    <t xml:space="preserve">  24.2</t>
  </si>
  <si>
    <t>0275</t>
  </si>
  <si>
    <t xml:space="preserve">  37.5</t>
  </si>
  <si>
    <t xml:space="preserve"> 126.7</t>
  </si>
  <si>
    <t>0277</t>
  </si>
  <si>
    <t xml:space="preserve">  22.6</t>
  </si>
  <si>
    <t xml:space="preserve"> 167.4</t>
  </si>
  <si>
    <t>0279</t>
  </si>
  <si>
    <t xml:space="preserve">  48.7</t>
  </si>
  <si>
    <t xml:space="preserve">  98.3</t>
  </si>
  <si>
    <t>0301</t>
  </si>
  <si>
    <t xml:space="preserve">  47.2</t>
  </si>
  <si>
    <t xml:space="preserve"> 124.1</t>
  </si>
  <si>
    <t>0302</t>
  </si>
  <si>
    <t xml:space="preserve">  34.6</t>
  </si>
  <si>
    <t xml:space="preserve"> 153.7</t>
  </si>
  <si>
    <t>0303</t>
  </si>
  <si>
    <t xml:space="preserve">  45.8</t>
  </si>
  <si>
    <t>0401</t>
  </si>
  <si>
    <t xml:space="preserve">  42.8</t>
  </si>
  <si>
    <t xml:space="preserve"> 115.7</t>
  </si>
  <si>
    <t>0402</t>
  </si>
  <si>
    <t xml:space="preserve">  13.3</t>
  </si>
  <si>
    <t xml:space="preserve"> 163.0</t>
  </si>
  <si>
    <t>0403</t>
  </si>
  <si>
    <t xml:space="preserve">  50.9</t>
  </si>
  <si>
    <t xml:space="preserve"> 126.6</t>
  </si>
  <si>
    <t>0404</t>
  </si>
  <si>
    <t xml:space="preserve">  42.1</t>
  </si>
  <si>
    <t xml:space="preserve"> 121.6</t>
  </si>
  <si>
    <t>0405</t>
  </si>
  <si>
    <t xml:space="preserve">  43.5</t>
  </si>
  <si>
    <t xml:space="preserve"> 131.4</t>
  </si>
  <si>
    <t>0406</t>
  </si>
  <si>
    <t xml:space="preserve">  36.2</t>
  </si>
  <si>
    <t xml:space="preserve"> 104.4</t>
  </si>
  <si>
    <t>0407</t>
  </si>
  <si>
    <t xml:space="preserve">  33.2</t>
  </si>
  <si>
    <t xml:space="preserve">  93.3</t>
  </si>
  <si>
    <t>0408</t>
  </si>
  <si>
    <t xml:space="preserve">  41.0</t>
  </si>
  <si>
    <t xml:space="preserve"> 106.5</t>
  </si>
  <si>
    <t>CONSILIUL PENTRU EGALITATE</t>
  </si>
  <si>
    <t>0409</t>
  </si>
  <si>
    <t xml:space="preserve">  55.8</t>
  </si>
  <si>
    <t xml:space="preserve"> 149.7</t>
  </si>
  <si>
    <t>0410</t>
  </si>
  <si>
    <t xml:space="preserve">  46.3</t>
  </si>
  <si>
    <t xml:space="preserve"> 140.6</t>
  </si>
  <si>
    <t>0411</t>
  </si>
  <si>
    <t xml:space="preserve">  43.2</t>
  </si>
  <si>
    <t xml:space="preserve"> 119.8</t>
  </si>
  <si>
    <t>0412</t>
  </si>
  <si>
    <t xml:space="preserve">  48.8</t>
  </si>
  <si>
    <t xml:space="preserve"> 116.9</t>
  </si>
  <si>
    <t>0413</t>
  </si>
  <si>
    <t xml:space="preserve">   7.8</t>
  </si>
  <si>
    <t>0501</t>
  </si>
  <si>
    <t xml:space="preserve">  34.1</t>
  </si>
  <si>
    <t xml:space="preserve">  88.0</t>
  </si>
  <si>
    <t>0502</t>
  </si>
  <si>
    <t xml:space="preserve">  54.8</t>
  </si>
  <si>
    <t xml:space="preserve"> 120.0</t>
  </si>
  <si>
    <t>0503</t>
  </si>
  <si>
    <t xml:space="preserve">  34.4</t>
  </si>
  <si>
    <t xml:space="preserve"> 118.4</t>
  </si>
  <si>
    <t>0505</t>
  </si>
  <si>
    <t>0799</t>
  </si>
  <si>
    <t xml:space="preserve">  46.2</t>
  </si>
  <si>
    <t xml:space="preserve"> 102.7</t>
  </si>
  <si>
    <t>Total</t>
  </si>
  <si>
    <t xml:space="preserve"> 102.0</t>
  </si>
  <si>
    <t xml:space="preserve">Formularul nr.4.1_x000D_
</t>
  </si>
  <si>
    <t>aprobat prin ordinul ministerului finantelor_x000D_
nr. 219 din 29 decembrie 2015</t>
  </si>
  <si>
    <t>(mii lei)</t>
  </si>
  <si>
    <t>Denumirea</t>
  </si>
  <si>
    <t>Cod</t>
  </si>
  <si>
    <t>Aprobat</t>
  </si>
  <si>
    <t>Precizat</t>
  </si>
  <si>
    <t>devieri (+/-)</t>
  </si>
  <si>
    <t>in %</t>
  </si>
  <si>
    <t>SECRETARIATUL PARLAMENTULUI RM</t>
  </si>
  <si>
    <t>APARATUL PRESEDINTELUI REPUBLICII MOLDOVA</t>
  </si>
  <si>
    <t>CURTEA CONSTITUTIONALA</t>
  </si>
  <si>
    <t>CURTEA DE CONTURI</t>
  </si>
  <si>
    <t>CANCELARIA DE STAT</t>
  </si>
  <si>
    <t>MINISTERUL FINANTELOR</t>
  </si>
  <si>
    <t>MINISTERUL JUSTITIEI</t>
  </si>
  <si>
    <t>MINISTERUL AFACERILOR INTERNE</t>
  </si>
  <si>
    <t>MINISTERUL AFACERILOR EXTERNE</t>
  </si>
  <si>
    <t>MINISTERUL APARARII</t>
  </si>
  <si>
    <t>MINISTERUL DEZVOLTARII ECONOMICE SI DIGITALIZARII</t>
  </si>
  <si>
    <t>MINISTERUL INFRASTRUCTURII SI DEZVOLTARII REGIONALE</t>
  </si>
  <si>
    <t>MINISTERUL AGRICULTURII SI INDUSTRIEI ALIMENTARE</t>
  </si>
  <si>
    <t>MINISTERUL MEDIULUI</t>
  </si>
  <si>
    <t>MINISTERUL EDUCATIEI SI CERCETARII</t>
  </si>
  <si>
    <t>MINISTERUL CULTURII</t>
  </si>
  <si>
    <t>MINISTERUL MUNCII SI PROTECTIEI SOCIALE</t>
  </si>
  <si>
    <t>MINISTERUL SANATATII</t>
  </si>
  <si>
    <t>MINISTERUL ENERGIEI</t>
  </si>
  <si>
    <t>BIROUL NATIONAL DE STATISTICA AL REPUBLICII MOLDOVA</t>
  </si>
  <si>
    <t>AGENTIA GEODEZIE, CARTOGRAFIE SI CADASTRU.</t>
  </si>
  <si>
    <t>AGENTIA RELATII INTERETNICE</t>
  </si>
  <si>
    <t>AGENTIA MEDICAMENTULUI SI DISPOZITIVELOR MEDICALE</t>
  </si>
  <si>
    <t>AGENTIA PROPRIETATII PUBLICE</t>
  </si>
  <si>
    <t>AGENTIA NATIONALA PENTRU CERCETARE SI DEZVOLTARE</t>
  </si>
  <si>
    <t>AGENTIA DE INVESTITII</t>
  </si>
  <si>
    <t>AGENTIA DE STAT PENTRU PROPRIETATEA INTELECTUALA</t>
  </si>
  <si>
    <t>AGENTIA NATIONALA DE PREVENIRE SI COMBATERE A VIOLENTEI IMPOTRIVA FEMEILOR SI A VIOLENTEI IN FAMILIILE</t>
  </si>
  <si>
    <t>AGENTIA NATIONALA PENTRU SIGURANTA ALIMENTELOR</t>
  </si>
  <si>
    <t>AGENTIA NATIONALA ANTIDOPING</t>
  </si>
  <si>
    <t>CENTRUL SERVICIULUI CIVIL</t>
  </si>
  <si>
    <t>CONSILIUL SUPERIOR AL MAGISTRATURII</t>
  </si>
  <si>
    <t>CONSILIUL SUPERIOR AL PROCURORILOR</t>
  </si>
  <si>
    <t>PROCURATURA GENERALA</t>
  </si>
  <si>
    <t>OFICIUL AVOCATULUI POPORULUI</t>
  </si>
  <si>
    <t>COMISIA ELECTORALA CENTRALA</t>
  </si>
  <si>
    <t>CENTRUL NATIONAL PENTRU PROTECTIA DATELOR CU CARACTER PERSONAL</t>
  </si>
  <si>
    <t>CONSILIUL AUDIOVIZUALULUI</t>
  </si>
  <si>
    <t>CONSILIUL CONCURENTEI</t>
  </si>
  <si>
    <t>SERVICIUL DE INFORMATII SI SECURITATE</t>
  </si>
  <si>
    <t>AUTORITATEA NATIONALA DE INTEGRITATE</t>
  </si>
  <si>
    <t>SERVICIUL DE PROTECTIE SI PAZA DE STAT</t>
  </si>
  <si>
    <t>AGENTIA NATIONALA PENTRU SOLUTIONAREA CONTESTATIILOR</t>
  </si>
  <si>
    <t>SERVICIUL PREVENIREA SI COMBATEREA SPALARII BANILOR</t>
  </si>
  <si>
    <t>CENTRUL NATIONAL ANTICORUPTIE</t>
  </si>
  <si>
    <t>CENTRUL PENTRU COMUNICARE STRATEGICA SI COMBATERE A DEZINFORMARII</t>
  </si>
  <si>
    <t>ACADEMIA DE STIINTE A MOLDOVEI</t>
  </si>
  <si>
    <t>INSTITUTUL NATIONAL AL JUSTITIEI</t>
  </si>
  <si>
    <t>INSTITUTIA PUBLICA NATIONALA A AUDIOVIZUALULUI COMPANIA "TELERADIO-MOLDOVA"</t>
  </si>
  <si>
    <t>ACTIUNI GENERALE</t>
  </si>
  <si>
    <t>Executarea bugetelor autorităților finanțate de la bugetul de stat_x000D_
la partea de resurse totale  la situatia din 30 iunie 2024</t>
  </si>
  <si>
    <t xml:space="preserve">Executat semestrul I </t>
  </si>
  <si>
    <t>Executat semestrul I fata de precizat</t>
  </si>
  <si>
    <t>Executat semestrul I anul precedent</t>
  </si>
  <si>
    <t>FONDUL DE DEZVOLTARE DURABILA MOLDOVA</t>
  </si>
  <si>
    <t xml:space="preserve">Executat semestrul I anul curent fata de executat semestrul I anul precedent </t>
  </si>
  <si>
    <t xml:space="preserve"> 106.7</t>
  </si>
  <si>
    <t>76.6</t>
  </si>
  <si>
    <t xml:space="preserve">  50.0</t>
  </si>
  <si>
    <t>dintre care transferuri între instituții din cadrul bugetului de 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</si>
</sst>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 applyAlignment="1">
      <alignment horizontal="left" wrapText="1" indent="1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164" fontId="0" fillId="0" borderId="0" xfId="0" applyNumberFormat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left" wrapText="1" indent="1"/>
    </xf>
    <xf numFmtId="164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workbookViewId="0">
      <selection activeCell="A3" sqref="A3:J3"/>
    </sheetView>
  </sheetViews>
  <sheetFormatPr defaultRowHeight="12.75" x14ac:dyDescent="0.2"/>
  <cols>
    <col min="1" max="1" width="59.5703125" style="1" customWidth="1"/>
    <col min="2" max="2" width="8.85546875" style="2" customWidth="1"/>
    <col min="3" max="4" width="14.28515625" style="3" customWidth="1"/>
    <col min="5" max="5" width="14.42578125" style="3" customWidth="1"/>
    <col min="6" max="6" width="12.5703125" style="3" customWidth="1"/>
    <col min="7" max="7" width="9.140625" style="3"/>
    <col min="8" max="8" width="13.5703125" style="3" customWidth="1"/>
    <col min="9" max="9" width="13.28515625" style="3" customWidth="1"/>
    <col min="10" max="10" width="7.42578125" style="3" customWidth="1"/>
    <col min="12" max="12" width="15.85546875" customWidth="1"/>
  </cols>
  <sheetData>
    <row r="1" spans="1:12" x14ac:dyDescent="0.2">
      <c r="H1" s="24" t="s">
        <v>151</v>
      </c>
      <c r="I1" s="25"/>
      <c r="J1" s="25"/>
    </row>
    <row r="2" spans="1:12" ht="30" customHeight="1" x14ac:dyDescent="0.2">
      <c r="H2" s="24" t="s">
        <v>152</v>
      </c>
      <c r="I2" s="25"/>
      <c r="J2" s="25"/>
    </row>
    <row r="3" spans="1:12" ht="45.75" customHeight="1" x14ac:dyDescent="0.2">
      <c r="A3" s="22" t="s">
        <v>210</v>
      </c>
      <c r="B3" s="22"/>
      <c r="C3" s="22"/>
      <c r="D3" s="22"/>
      <c r="E3" s="22"/>
      <c r="F3" s="22"/>
      <c r="G3" s="22"/>
      <c r="H3" s="23"/>
      <c r="I3" s="23"/>
      <c r="J3" s="23"/>
    </row>
    <row r="4" spans="1:12" x14ac:dyDescent="0.2">
      <c r="H4" s="4"/>
      <c r="I4" s="4" t="s">
        <v>153</v>
      </c>
      <c r="J4" s="4"/>
    </row>
    <row r="5" spans="1:12" ht="54.95" customHeight="1" x14ac:dyDescent="0.2">
      <c r="A5" s="26" t="s">
        <v>154</v>
      </c>
      <c r="B5" s="26" t="s">
        <v>155</v>
      </c>
      <c r="C5" s="21" t="s">
        <v>156</v>
      </c>
      <c r="D5" s="21" t="s">
        <v>157</v>
      </c>
      <c r="E5" s="21" t="s">
        <v>211</v>
      </c>
      <c r="F5" s="21" t="s">
        <v>212</v>
      </c>
      <c r="G5" s="21"/>
      <c r="H5" s="21" t="s">
        <v>213</v>
      </c>
      <c r="I5" s="21" t="s">
        <v>215</v>
      </c>
      <c r="J5" s="21"/>
    </row>
    <row r="6" spans="1:12" x14ac:dyDescent="0.2">
      <c r="A6" s="26"/>
      <c r="B6" s="26"/>
      <c r="C6" s="21"/>
      <c r="D6" s="21"/>
      <c r="E6" s="21"/>
      <c r="F6" s="5" t="s">
        <v>158</v>
      </c>
      <c r="G6" s="5" t="s">
        <v>159</v>
      </c>
      <c r="H6" s="21"/>
      <c r="I6" s="5" t="s">
        <v>158</v>
      </c>
      <c r="J6" s="5" t="s">
        <v>159</v>
      </c>
    </row>
    <row r="7" spans="1:12" ht="9.9499999999999993" customHeight="1" x14ac:dyDescent="0.2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</row>
    <row r="8" spans="1:12" x14ac:dyDescent="0.2">
      <c r="A8" s="10" t="s">
        <v>160</v>
      </c>
      <c r="B8" s="8" t="s">
        <v>0</v>
      </c>
      <c r="C8" s="9">
        <v>185696.2</v>
      </c>
      <c r="D8" s="9">
        <v>185696.2</v>
      </c>
      <c r="E8" s="9">
        <v>94969.600000000006</v>
      </c>
      <c r="F8" s="9">
        <v>-90726.6</v>
      </c>
      <c r="G8" s="11" t="s">
        <v>1</v>
      </c>
      <c r="H8" s="9">
        <v>83900.2</v>
      </c>
      <c r="I8" s="9">
        <v>11069.4</v>
      </c>
      <c r="J8" s="11" t="s">
        <v>2</v>
      </c>
    </row>
    <row r="9" spans="1:12" x14ac:dyDescent="0.2">
      <c r="A9" s="10" t="s">
        <v>161</v>
      </c>
      <c r="B9" s="8" t="s">
        <v>4</v>
      </c>
      <c r="C9" s="9">
        <v>38209.300000000003</v>
      </c>
      <c r="D9" s="9">
        <v>38209.300000000003</v>
      </c>
      <c r="E9" s="9">
        <v>16436.8</v>
      </c>
      <c r="F9" s="9">
        <v>-21772.5</v>
      </c>
      <c r="G9" s="11" t="s">
        <v>5</v>
      </c>
      <c r="H9" s="9">
        <v>15241.5</v>
      </c>
      <c r="I9" s="9">
        <v>1195.3</v>
      </c>
      <c r="J9" s="11" t="s">
        <v>6</v>
      </c>
    </row>
    <row r="10" spans="1:12" x14ac:dyDescent="0.2">
      <c r="A10" s="10" t="s">
        <v>162</v>
      </c>
      <c r="B10" s="8" t="s">
        <v>7</v>
      </c>
      <c r="C10" s="9">
        <v>26852.5</v>
      </c>
      <c r="D10" s="9">
        <v>28852.5</v>
      </c>
      <c r="E10" s="9">
        <v>16047.1</v>
      </c>
      <c r="F10" s="9">
        <v>-12805.4</v>
      </c>
      <c r="G10" s="11" t="s">
        <v>8</v>
      </c>
      <c r="H10" s="9">
        <v>9602.2000000000007</v>
      </c>
      <c r="I10" s="9">
        <v>6444.9</v>
      </c>
      <c r="J10" s="11" t="s">
        <v>9</v>
      </c>
    </row>
    <row r="11" spans="1:12" x14ac:dyDescent="0.2">
      <c r="A11" s="10" t="s">
        <v>163</v>
      </c>
      <c r="B11" s="8" t="s">
        <v>10</v>
      </c>
      <c r="C11" s="9">
        <v>58513.4</v>
      </c>
      <c r="D11" s="9">
        <v>58513.4</v>
      </c>
      <c r="E11" s="9">
        <v>31544.3</v>
      </c>
      <c r="F11" s="9">
        <v>-26969.1</v>
      </c>
      <c r="G11" s="11" t="s">
        <v>11</v>
      </c>
      <c r="H11" s="9">
        <v>24160.6</v>
      </c>
      <c r="I11" s="9">
        <v>7383.7</v>
      </c>
      <c r="J11" s="11" t="s">
        <v>12</v>
      </c>
    </row>
    <row r="12" spans="1:12" x14ac:dyDescent="0.2">
      <c r="A12" s="10" t="s">
        <v>164</v>
      </c>
      <c r="B12" s="8" t="s">
        <v>13</v>
      </c>
      <c r="C12" s="9">
        <v>747256.2</v>
      </c>
      <c r="D12" s="9">
        <v>743256.2</v>
      </c>
      <c r="E12" s="9">
        <v>258245.6</v>
      </c>
      <c r="F12" s="9">
        <v>-485010.6</v>
      </c>
      <c r="G12" s="11" t="s">
        <v>14</v>
      </c>
      <c r="H12" s="9">
        <v>199297</v>
      </c>
      <c r="I12" s="9">
        <v>58948.6</v>
      </c>
      <c r="J12" s="11" t="s">
        <v>15</v>
      </c>
    </row>
    <row r="13" spans="1:12" x14ac:dyDescent="0.2">
      <c r="A13" s="14" t="s">
        <v>165</v>
      </c>
      <c r="B13" s="15" t="s">
        <v>16</v>
      </c>
      <c r="C13" s="16">
        <v>1624138.8</v>
      </c>
      <c r="D13" s="16">
        <v>1624759.6</v>
      </c>
      <c r="E13" s="16">
        <v>736183.9</v>
      </c>
      <c r="F13" s="16">
        <v>-888662.1</v>
      </c>
      <c r="G13" s="17" t="s">
        <v>17</v>
      </c>
      <c r="H13" s="16">
        <v>690229.7</v>
      </c>
      <c r="I13" s="16">
        <v>45954.2</v>
      </c>
      <c r="J13" s="17" t="s">
        <v>216</v>
      </c>
      <c r="L13" s="13"/>
    </row>
    <row r="14" spans="1:12" x14ac:dyDescent="0.2">
      <c r="A14" s="14" t="s">
        <v>166</v>
      </c>
      <c r="B14" s="15" t="s">
        <v>18</v>
      </c>
      <c r="C14" s="16">
        <v>1080087.8999999999</v>
      </c>
      <c r="D14" s="16">
        <v>1080087.8999999999</v>
      </c>
      <c r="E14" s="16">
        <v>491888.7</v>
      </c>
      <c r="F14" s="16">
        <v>-588198.19999999995</v>
      </c>
      <c r="G14" s="17" t="s">
        <v>19</v>
      </c>
      <c r="H14" s="16">
        <v>421715.6</v>
      </c>
      <c r="I14" s="16">
        <v>70174.100000000006</v>
      </c>
      <c r="J14" s="17" t="s">
        <v>20</v>
      </c>
    </row>
    <row r="15" spans="1:12" x14ac:dyDescent="0.2">
      <c r="A15" s="18" t="s">
        <v>219</v>
      </c>
      <c r="B15" s="15"/>
      <c r="C15" s="19">
        <v>1267</v>
      </c>
      <c r="D15" s="19">
        <v>1267</v>
      </c>
      <c r="E15" s="19">
        <v>633.5</v>
      </c>
      <c r="F15" s="19">
        <f>E15-D15</f>
        <v>-633.5</v>
      </c>
      <c r="G15" s="20" t="s">
        <v>218</v>
      </c>
      <c r="H15" s="19">
        <v>827.5</v>
      </c>
      <c r="I15" s="19">
        <v>-194</v>
      </c>
      <c r="J15" s="20" t="s">
        <v>217</v>
      </c>
    </row>
    <row r="16" spans="1:12" x14ac:dyDescent="0.2">
      <c r="A16" s="14" t="s">
        <v>167</v>
      </c>
      <c r="B16" s="15" t="s">
        <v>21</v>
      </c>
      <c r="C16" s="16">
        <v>3966315.4</v>
      </c>
      <c r="D16" s="16">
        <v>3977805.1</v>
      </c>
      <c r="E16" s="16">
        <v>2031065.4</v>
      </c>
      <c r="F16" s="16">
        <v>-1946739.7</v>
      </c>
      <c r="G16" s="17" t="s">
        <v>1</v>
      </c>
      <c r="H16" s="16">
        <v>1810556.9</v>
      </c>
      <c r="I16" s="16">
        <v>220508.5</v>
      </c>
      <c r="J16" s="17" t="s">
        <v>22</v>
      </c>
    </row>
    <row r="17" spans="1:12" x14ac:dyDescent="0.2">
      <c r="A17" s="14" t="s">
        <v>168</v>
      </c>
      <c r="B17" s="15" t="s">
        <v>23</v>
      </c>
      <c r="C17" s="16">
        <v>531674.1</v>
      </c>
      <c r="D17" s="16">
        <v>531721.30000000005</v>
      </c>
      <c r="E17" s="16">
        <v>241410</v>
      </c>
      <c r="F17" s="16">
        <v>-290311.3</v>
      </c>
      <c r="G17" s="17" t="s">
        <v>24</v>
      </c>
      <c r="H17" s="16">
        <v>225611.4</v>
      </c>
      <c r="I17" s="16">
        <v>15798.6</v>
      </c>
      <c r="J17" s="17" t="s">
        <v>25</v>
      </c>
    </row>
    <row r="18" spans="1:12" x14ac:dyDescent="0.2">
      <c r="A18" s="14" t="s">
        <v>169</v>
      </c>
      <c r="B18" s="15" t="s">
        <v>26</v>
      </c>
      <c r="C18" s="16">
        <v>1968024</v>
      </c>
      <c r="D18" s="16">
        <v>1968274</v>
      </c>
      <c r="E18" s="16">
        <v>503932.5</v>
      </c>
      <c r="F18" s="16">
        <v>-1464341.5</v>
      </c>
      <c r="G18" s="17" t="s">
        <v>27</v>
      </c>
      <c r="H18" s="16">
        <v>451011.2</v>
      </c>
      <c r="I18" s="16">
        <v>52921.3</v>
      </c>
      <c r="J18" s="17" t="s">
        <v>28</v>
      </c>
    </row>
    <row r="19" spans="1:12" x14ac:dyDescent="0.2">
      <c r="A19" s="14" t="s">
        <v>170</v>
      </c>
      <c r="B19" s="15" t="s">
        <v>29</v>
      </c>
      <c r="C19" s="16">
        <v>402290.7</v>
      </c>
      <c r="D19" s="16">
        <v>402290.7</v>
      </c>
      <c r="E19" s="16">
        <v>108236</v>
      </c>
      <c r="F19" s="16">
        <v>-294054.7</v>
      </c>
      <c r="G19" s="17" t="s">
        <v>30</v>
      </c>
      <c r="H19" s="16">
        <v>95089.600000000006</v>
      </c>
      <c r="I19" s="16">
        <v>13146.4</v>
      </c>
      <c r="J19" s="17" t="s">
        <v>31</v>
      </c>
    </row>
    <row r="20" spans="1:12" x14ac:dyDescent="0.2">
      <c r="A20" s="14" t="s">
        <v>171</v>
      </c>
      <c r="B20" s="15" t="s">
        <v>32</v>
      </c>
      <c r="C20" s="16">
        <v>4026709.4</v>
      </c>
      <c r="D20" s="16">
        <v>4026709.4</v>
      </c>
      <c r="E20" s="16">
        <v>1598532.8</v>
      </c>
      <c r="F20" s="16">
        <v>-2428176.6</v>
      </c>
      <c r="G20" s="17" t="s">
        <v>33</v>
      </c>
      <c r="H20" s="16">
        <v>1526259.7</v>
      </c>
      <c r="I20" s="16">
        <v>72273.100000000006</v>
      </c>
      <c r="J20" s="17" t="s">
        <v>34</v>
      </c>
      <c r="L20" s="13"/>
    </row>
    <row r="21" spans="1:12" x14ac:dyDescent="0.2">
      <c r="A21" s="14" t="s">
        <v>172</v>
      </c>
      <c r="B21" s="15" t="s">
        <v>35</v>
      </c>
      <c r="C21" s="16">
        <v>2376992.5</v>
      </c>
      <c r="D21" s="16">
        <v>2426954.6</v>
      </c>
      <c r="E21" s="16">
        <v>1437465.1</v>
      </c>
      <c r="F21" s="16">
        <v>-989489.5</v>
      </c>
      <c r="G21" s="17" t="s">
        <v>36</v>
      </c>
      <c r="H21" s="16">
        <v>1101763.3999999999</v>
      </c>
      <c r="I21" s="16">
        <v>335701.7</v>
      </c>
      <c r="J21" s="17" t="s">
        <v>37</v>
      </c>
      <c r="L21" s="13"/>
    </row>
    <row r="22" spans="1:12" x14ac:dyDescent="0.2">
      <c r="A22" s="14" t="s">
        <v>173</v>
      </c>
      <c r="B22" s="15" t="s">
        <v>38</v>
      </c>
      <c r="C22" s="16">
        <v>704659.8</v>
      </c>
      <c r="D22" s="16">
        <v>704659.8</v>
      </c>
      <c r="E22" s="16">
        <v>217512.9</v>
      </c>
      <c r="F22" s="16">
        <v>-487146.9</v>
      </c>
      <c r="G22" s="17" t="s">
        <v>39</v>
      </c>
      <c r="H22" s="16">
        <v>113797.7</v>
      </c>
      <c r="I22" s="16">
        <v>103715.2</v>
      </c>
      <c r="J22" s="17" t="s">
        <v>40</v>
      </c>
    </row>
    <row r="23" spans="1:12" x14ac:dyDescent="0.2">
      <c r="A23" s="14" t="s">
        <v>174</v>
      </c>
      <c r="B23" s="15" t="s">
        <v>41</v>
      </c>
      <c r="C23" s="16">
        <v>3431140.9</v>
      </c>
      <c r="D23" s="16">
        <v>3418975.7</v>
      </c>
      <c r="E23" s="16">
        <v>1715941.1</v>
      </c>
      <c r="F23" s="16">
        <v>-1703034.6</v>
      </c>
      <c r="G23" s="17" t="s">
        <v>42</v>
      </c>
      <c r="H23" s="16">
        <v>1426694.1</v>
      </c>
      <c r="I23" s="16">
        <v>289247</v>
      </c>
      <c r="J23" s="17" t="s">
        <v>43</v>
      </c>
    </row>
    <row r="24" spans="1:12" x14ac:dyDescent="0.2">
      <c r="A24" s="14" t="s">
        <v>175</v>
      </c>
      <c r="B24" s="15" t="s">
        <v>44</v>
      </c>
      <c r="C24" s="16">
        <v>677156.5</v>
      </c>
      <c r="D24" s="16">
        <v>675802.9</v>
      </c>
      <c r="E24" s="16">
        <v>367843.7</v>
      </c>
      <c r="F24" s="16">
        <v>-307959.2</v>
      </c>
      <c r="G24" s="17" t="s">
        <v>45</v>
      </c>
      <c r="H24" s="16">
        <v>271875.09999999998</v>
      </c>
      <c r="I24" s="16">
        <v>95968.6</v>
      </c>
      <c r="J24" s="17" t="s">
        <v>46</v>
      </c>
    </row>
    <row r="25" spans="1:12" x14ac:dyDescent="0.2">
      <c r="A25" s="14" t="s">
        <v>176</v>
      </c>
      <c r="B25" s="15" t="s">
        <v>47</v>
      </c>
      <c r="C25" s="16">
        <v>2648298.2999999998</v>
      </c>
      <c r="D25" s="16">
        <v>2915361.4</v>
      </c>
      <c r="E25" s="16">
        <v>1841940.8</v>
      </c>
      <c r="F25" s="16">
        <v>-1073420.6000000001</v>
      </c>
      <c r="G25" s="17" t="s">
        <v>48</v>
      </c>
      <c r="H25" s="16">
        <v>3277635.9</v>
      </c>
      <c r="I25" s="16">
        <v>-1435695.1</v>
      </c>
      <c r="J25" s="17" t="s">
        <v>49</v>
      </c>
    </row>
    <row r="26" spans="1:12" x14ac:dyDescent="0.2">
      <c r="A26" s="14" t="s">
        <v>177</v>
      </c>
      <c r="B26" s="15" t="s">
        <v>50</v>
      </c>
      <c r="C26" s="16">
        <f>2237455.9+1267</f>
        <v>2238722.9</v>
      </c>
      <c r="D26" s="16">
        <f>2259065.8+1267</f>
        <v>2260332.7999999998</v>
      </c>
      <c r="E26" s="16">
        <v>916838.1</v>
      </c>
      <c r="F26" s="16">
        <f>E26-D26</f>
        <v>-1343494.6999999997</v>
      </c>
      <c r="G26" s="17" t="s">
        <v>51</v>
      </c>
      <c r="H26" s="16">
        <v>828172.7</v>
      </c>
      <c r="I26" s="16">
        <v>88665.4</v>
      </c>
      <c r="J26" s="17" t="s">
        <v>52</v>
      </c>
      <c r="L26" s="13"/>
    </row>
    <row r="27" spans="1:12" x14ac:dyDescent="0.2">
      <c r="A27" s="14" t="s">
        <v>178</v>
      </c>
      <c r="B27" s="15" t="s">
        <v>53</v>
      </c>
      <c r="C27" s="16">
        <v>679115.9</v>
      </c>
      <c r="D27" s="16">
        <v>679115.9</v>
      </c>
      <c r="E27" s="16">
        <v>28638.2</v>
      </c>
      <c r="F27" s="16">
        <v>-650477.69999999995</v>
      </c>
      <c r="G27" s="17" t="s">
        <v>54</v>
      </c>
      <c r="H27" s="16">
        <v>885.2</v>
      </c>
      <c r="I27" s="16">
        <v>27753</v>
      </c>
      <c r="J27" s="17" t="s">
        <v>55</v>
      </c>
    </row>
    <row r="28" spans="1:12" x14ac:dyDescent="0.2">
      <c r="A28" s="14" t="s">
        <v>179</v>
      </c>
      <c r="B28" s="15" t="s">
        <v>56</v>
      </c>
      <c r="C28" s="16">
        <v>368695.4</v>
      </c>
      <c r="D28" s="16">
        <v>368695.4</v>
      </c>
      <c r="E28" s="16">
        <v>73990.8</v>
      </c>
      <c r="F28" s="16">
        <v>-294704.59999999998</v>
      </c>
      <c r="G28" s="17" t="s">
        <v>57</v>
      </c>
      <c r="H28" s="16">
        <v>57923.199999999997</v>
      </c>
      <c r="I28" s="16">
        <v>16067.6</v>
      </c>
      <c r="J28" s="17" t="s">
        <v>58</v>
      </c>
    </row>
    <row r="29" spans="1:12" x14ac:dyDescent="0.2">
      <c r="A29" s="14" t="s">
        <v>180</v>
      </c>
      <c r="B29" s="15" t="s">
        <v>59</v>
      </c>
      <c r="C29" s="16">
        <v>27123.5</v>
      </c>
      <c r="D29" s="16">
        <v>27123.5</v>
      </c>
      <c r="E29" s="16">
        <v>10238.4</v>
      </c>
      <c r="F29" s="16">
        <v>-16885.099999999999</v>
      </c>
      <c r="G29" s="17" t="s">
        <v>60</v>
      </c>
      <c r="H29" s="16">
        <v>6599.6</v>
      </c>
      <c r="I29" s="16">
        <v>3638.8</v>
      </c>
      <c r="J29" s="17" t="s">
        <v>61</v>
      </c>
    </row>
    <row r="30" spans="1:12" x14ac:dyDescent="0.2">
      <c r="A30" s="14" t="s">
        <v>181</v>
      </c>
      <c r="B30" s="15" t="s">
        <v>62</v>
      </c>
      <c r="C30" s="16">
        <v>5596.7</v>
      </c>
      <c r="D30" s="16">
        <v>5596.7</v>
      </c>
      <c r="E30" s="16">
        <v>2888.1</v>
      </c>
      <c r="F30" s="16">
        <v>-2708.6</v>
      </c>
      <c r="G30" s="17" t="s">
        <v>63</v>
      </c>
      <c r="H30" s="16">
        <v>2628.6</v>
      </c>
      <c r="I30" s="16">
        <v>259.5</v>
      </c>
      <c r="J30" s="17" t="s">
        <v>64</v>
      </c>
    </row>
    <row r="31" spans="1:12" x14ac:dyDescent="0.2">
      <c r="A31" s="14" t="s">
        <v>182</v>
      </c>
      <c r="B31" s="15" t="s">
        <v>65</v>
      </c>
      <c r="C31" s="16">
        <v>50650.2</v>
      </c>
      <c r="D31" s="16">
        <v>50650.2</v>
      </c>
      <c r="E31" s="16">
        <v>20277.5</v>
      </c>
      <c r="F31" s="16">
        <v>-30372.7</v>
      </c>
      <c r="G31" s="17" t="s">
        <v>66</v>
      </c>
      <c r="H31" s="16">
        <v>15517.3</v>
      </c>
      <c r="I31" s="16">
        <v>4760.2</v>
      </c>
      <c r="J31" s="17" t="s">
        <v>67</v>
      </c>
    </row>
    <row r="32" spans="1:12" x14ac:dyDescent="0.2">
      <c r="A32" s="10" t="s">
        <v>183</v>
      </c>
      <c r="B32" s="8" t="s">
        <v>68</v>
      </c>
      <c r="C32" s="9">
        <v>32455</v>
      </c>
      <c r="D32" s="9">
        <v>32455</v>
      </c>
      <c r="E32" s="9">
        <v>12147</v>
      </c>
      <c r="F32" s="9">
        <v>-20308</v>
      </c>
      <c r="G32" s="11" t="s">
        <v>69</v>
      </c>
      <c r="H32" s="9">
        <v>30150.400000000001</v>
      </c>
      <c r="I32" s="9">
        <v>-18003.400000000001</v>
      </c>
      <c r="J32" s="11" t="s">
        <v>70</v>
      </c>
    </row>
    <row r="33" spans="1:10" x14ac:dyDescent="0.2">
      <c r="A33" s="10" t="s">
        <v>184</v>
      </c>
      <c r="B33" s="8" t="s">
        <v>71</v>
      </c>
      <c r="C33" s="9">
        <v>89048.5</v>
      </c>
      <c r="D33" s="9">
        <v>88876.5</v>
      </c>
      <c r="E33" s="9">
        <v>11085.2</v>
      </c>
      <c r="F33" s="9">
        <v>-77791.3</v>
      </c>
      <c r="G33" s="11" t="s">
        <v>72</v>
      </c>
      <c r="H33" s="9">
        <v>113928.6</v>
      </c>
      <c r="I33" s="9">
        <v>-102843.4</v>
      </c>
      <c r="J33" s="11" t="s">
        <v>73</v>
      </c>
    </row>
    <row r="34" spans="1:10" x14ac:dyDescent="0.2">
      <c r="A34" s="10" t="s">
        <v>185</v>
      </c>
      <c r="B34" s="8" t="s">
        <v>74</v>
      </c>
      <c r="C34" s="9"/>
      <c r="D34" s="9"/>
      <c r="E34" s="9"/>
      <c r="F34" s="9"/>
      <c r="G34" s="11" t="s">
        <v>3</v>
      </c>
      <c r="H34" s="9">
        <v>6553.5</v>
      </c>
      <c r="I34" s="9">
        <v>-6553.5</v>
      </c>
      <c r="J34" s="11" t="s">
        <v>3</v>
      </c>
    </row>
    <row r="35" spans="1:10" x14ac:dyDescent="0.2">
      <c r="A35" s="10" t="s">
        <v>186</v>
      </c>
      <c r="B35" s="8" t="s">
        <v>75</v>
      </c>
      <c r="C35" s="9">
        <v>54765.8</v>
      </c>
      <c r="D35" s="9">
        <v>54765.8</v>
      </c>
      <c r="E35" s="9">
        <v>18609.900000000001</v>
      </c>
      <c r="F35" s="9">
        <v>-36155.9</v>
      </c>
      <c r="G35" s="11" t="s">
        <v>76</v>
      </c>
      <c r="H35" s="9">
        <v>18963.3</v>
      </c>
      <c r="I35" s="9">
        <v>-353.4</v>
      </c>
      <c r="J35" s="11" t="s">
        <v>77</v>
      </c>
    </row>
    <row r="36" spans="1:10" ht="26.25" customHeight="1" x14ac:dyDescent="0.2">
      <c r="A36" s="10" t="s">
        <v>187</v>
      </c>
      <c r="B36" s="8" t="s">
        <v>78</v>
      </c>
      <c r="C36" s="9"/>
      <c r="D36" s="9">
        <v>4000</v>
      </c>
      <c r="E36" s="9">
        <v>968.5</v>
      </c>
      <c r="F36" s="9">
        <v>-3031.5</v>
      </c>
      <c r="G36" s="11" t="s">
        <v>79</v>
      </c>
      <c r="H36" s="9"/>
      <c r="I36" s="9">
        <v>968.5</v>
      </c>
      <c r="J36" s="11" t="s">
        <v>3</v>
      </c>
    </row>
    <row r="37" spans="1:10" x14ac:dyDescent="0.2">
      <c r="A37" s="10" t="s">
        <v>188</v>
      </c>
      <c r="B37" s="8" t="s">
        <v>80</v>
      </c>
      <c r="C37" s="9">
        <v>353019.1</v>
      </c>
      <c r="D37" s="9">
        <v>353019.1</v>
      </c>
      <c r="E37" s="9">
        <v>132284.5</v>
      </c>
      <c r="F37" s="9">
        <v>-220734.6</v>
      </c>
      <c r="G37" s="11" t="s">
        <v>81</v>
      </c>
      <c r="H37" s="9">
        <v>104391.4</v>
      </c>
      <c r="I37" s="9">
        <v>27893.1</v>
      </c>
      <c r="J37" s="11" t="s">
        <v>82</v>
      </c>
    </row>
    <row r="38" spans="1:10" x14ac:dyDescent="0.2">
      <c r="A38" s="10" t="s">
        <v>189</v>
      </c>
      <c r="B38" s="8" t="s">
        <v>83</v>
      </c>
      <c r="C38" s="9">
        <v>6725.6</v>
      </c>
      <c r="D38" s="9">
        <v>6725.6</v>
      </c>
      <c r="E38" s="9">
        <v>1519.7</v>
      </c>
      <c r="F38" s="9">
        <v>-5205.8999999999996</v>
      </c>
      <c r="G38" s="11" t="s">
        <v>84</v>
      </c>
      <c r="H38" s="9">
        <v>907.6</v>
      </c>
      <c r="I38" s="9">
        <v>612.1</v>
      </c>
      <c r="J38" s="11" t="s">
        <v>85</v>
      </c>
    </row>
    <row r="39" spans="1:10" x14ac:dyDescent="0.2">
      <c r="A39" s="10" t="s">
        <v>190</v>
      </c>
      <c r="B39" s="8" t="s">
        <v>86</v>
      </c>
      <c r="C39" s="9">
        <v>2022.7</v>
      </c>
      <c r="D39" s="9">
        <v>2022.7</v>
      </c>
      <c r="E39" s="9">
        <v>984.2</v>
      </c>
      <c r="F39" s="9">
        <v>-1038.5</v>
      </c>
      <c r="G39" s="11" t="s">
        <v>87</v>
      </c>
      <c r="H39" s="9">
        <v>1001.2</v>
      </c>
      <c r="I39" s="9">
        <v>-17</v>
      </c>
      <c r="J39" s="11" t="s">
        <v>88</v>
      </c>
    </row>
    <row r="40" spans="1:10" x14ac:dyDescent="0.2">
      <c r="A40" s="10" t="s">
        <v>191</v>
      </c>
      <c r="B40" s="8" t="s">
        <v>89</v>
      </c>
      <c r="C40" s="9">
        <v>660621.30000000005</v>
      </c>
      <c r="D40" s="9">
        <v>660621.30000000005</v>
      </c>
      <c r="E40" s="9">
        <v>312054.59999999998</v>
      </c>
      <c r="F40" s="9">
        <v>-348566.7</v>
      </c>
      <c r="G40" s="11" t="s">
        <v>90</v>
      </c>
      <c r="H40" s="9">
        <v>251412.4</v>
      </c>
      <c r="I40" s="9">
        <v>60642.2</v>
      </c>
      <c r="J40" s="11" t="s">
        <v>91</v>
      </c>
    </row>
    <row r="41" spans="1:10" x14ac:dyDescent="0.2">
      <c r="A41" s="10" t="s">
        <v>192</v>
      </c>
      <c r="B41" s="8" t="s">
        <v>92</v>
      </c>
      <c r="C41" s="9">
        <v>25347.1</v>
      </c>
      <c r="D41" s="9">
        <v>25347.1</v>
      </c>
      <c r="E41" s="9">
        <v>8780.5</v>
      </c>
      <c r="F41" s="9">
        <v>-16566.599999999999</v>
      </c>
      <c r="G41" s="11" t="s">
        <v>93</v>
      </c>
      <c r="H41" s="9">
        <v>5714.3</v>
      </c>
      <c r="I41" s="9">
        <v>3066.2</v>
      </c>
      <c r="J41" s="11" t="s">
        <v>94</v>
      </c>
    </row>
    <row r="42" spans="1:10" x14ac:dyDescent="0.2">
      <c r="A42" s="10" t="s">
        <v>193</v>
      </c>
      <c r="B42" s="8" t="s">
        <v>95</v>
      </c>
      <c r="C42" s="9">
        <v>440065</v>
      </c>
      <c r="D42" s="9">
        <v>440065</v>
      </c>
      <c r="E42" s="9">
        <v>201391.6</v>
      </c>
      <c r="F42" s="9">
        <v>-238673.4</v>
      </c>
      <c r="G42" s="11" t="s">
        <v>96</v>
      </c>
      <c r="H42" s="9">
        <v>192346.5</v>
      </c>
      <c r="I42" s="9">
        <v>9045.1</v>
      </c>
      <c r="J42" s="11" t="s">
        <v>34</v>
      </c>
    </row>
    <row r="43" spans="1:10" x14ac:dyDescent="0.2">
      <c r="A43" s="10" t="s">
        <v>194</v>
      </c>
      <c r="B43" s="8" t="s">
        <v>97</v>
      </c>
      <c r="C43" s="9">
        <v>24458.400000000001</v>
      </c>
      <c r="D43" s="9">
        <v>24458.400000000001</v>
      </c>
      <c r="E43" s="9">
        <v>10469</v>
      </c>
      <c r="F43" s="9">
        <v>-13989.4</v>
      </c>
      <c r="G43" s="11" t="s">
        <v>98</v>
      </c>
      <c r="H43" s="9">
        <v>9048.5</v>
      </c>
      <c r="I43" s="9">
        <v>1420.5</v>
      </c>
      <c r="J43" s="11" t="s">
        <v>99</v>
      </c>
    </row>
    <row r="44" spans="1:10" x14ac:dyDescent="0.2">
      <c r="A44" s="10" t="s">
        <v>195</v>
      </c>
      <c r="B44" s="8" t="s">
        <v>100</v>
      </c>
      <c r="C44" s="9">
        <v>363916.1</v>
      </c>
      <c r="D44" s="9">
        <v>363916.1</v>
      </c>
      <c r="E44" s="9">
        <v>48498.6</v>
      </c>
      <c r="F44" s="9">
        <v>-315417.5</v>
      </c>
      <c r="G44" s="11" t="s">
        <v>101</v>
      </c>
      <c r="H44" s="9">
        <v>29749.4</v>
      </c>
      <c r="I44" s="9">
        <v>18749.2</v>
      </c>
      <c r="J44" s="11" t="s">
        <v>102</v>
      </c>
    </row>
    <row r="45" spans="1:10" ht="25.5" x14ac:dyDescent="0.2">
      <c r="A45" s="10" t="s">
        <v>196</v>
      </c>
      <c r="B45" s="8" t="s">
        <v>103</v>
      </c>
      <c r="C45" s="9">
        <v>11137.6</v>
      </c>
      <c r="D45" s="9">
        <v>11137.6</v>
      </c>
      <c r="E45" s="9">
        <v>5671.1</v>
      </c>
      <c r="F45" s="9">
        <v>-5466.5</v>
      </c>
      <c r="G45" s="11" t="s">
        <v>104</v>
      </c>
      <c r="H45" s="9">
        <v>4477.8</v>
      </c>
      <c r="I45" s="9">
        <v>1193.3</v>
      </c>
      <c r="J45" s="11" t="s">
        <v>105</v>
      </c>
    </row>
    <row r="46" spans="1:10" x14ac:dyDescent="0.2">
      <c r="A46" s="10" t="s">
        <v>197</v>
      </c>
      <c r="B46" s="8" t="s">
        <v>106</v>
      </c>
      <c r="C46" s="9">
        <v>17104.2</v>
      </c>
      <c r="D46" s="9">
        <v>17104.2</v>
      </c>
      <c r="E46" s="9">
        <v>7206</v>
      </c>
      <c r="F46" s="9">
        <v>-9898.2000000000007</v>
      </c>
      <c r="G46" s="11" t="s">
        <v>107</v>
      </c>
      <c r="H46" s="9">
        <v>5926.5</v>
      </c>
      <c r="I46" s="9">
        <v>1279.5</v>
      </c>
      <c r="J46" s="11" t="s">
        <v>108</v>
      </c>
    </row>
    <row r="47" spans="1:10" x14ac:dyDescent="0.2">
      <c r="A47" s="10" t="s">
        <v>198</v>
      </c>
      <c r="B47" s="8" t="s">
        <v>109</v>
      </c>
      <c r="C47" s="9">
        <v>30784.3</v>
      </c>
      <c r="D47" s="9">
        <v>30784.3</v>
      </c>
      <c r="E47" s="9">
        <v>13384.3</v>
      </c>
      <c r="F47" s="9">
        <v>-17400</v>
      </c>
      <c r="G47" s="11" t="s">
        <v>110</v>
      </c>
      <c r="H47" s="9">
        <v>10187.9</v>
      </c>
      <c r="I47" s="9">
        <v>3196.4</v>
      </c>
      <c r="J47" s="11" t="s">
        <v>111</v>
      </c>
    </row>
    <row r="48" spans="1:10" x14ac:dyDescent="0.2">
      <c r="A48" s="10" t="s">
        <v>199</v>
      </c>
      <c r="B48" s="8" t="s">
        <v>112</v>
      </c>
      <c r="C48" s="9">
        <v>426418.1</v>
      </c>
      <c r="D48" s="9">
        <v>426418.1</v>
      </c>
      <c r="E48" s="9">
        <v>154339</v>
      </c>
      <c r="F48" s="9">
        <v>-272079.09999999998</v>
      </c>
      <c r="G48" s="11" t="s">
        <v>113</v>
      </c>
      <c r="H48" s="9">
        <v>147879.4</v>
      </c>
      <c r="I48" s="9">
        <v>6459.6</v>
      </c>
      <c r="J48" s="11" t="s">
        <v>114</v>
      </c>
    </row>
    <row r="49" spans="1:10" x14ac:dyDescent="0.2">
      <c r="A49" s="10" t="s">
        <v>200</v>
      </c>
      <c r="B49" s="8" t="s">
        <v>115</v>
      </c>
      <c r="C49" s="9">
        <v>23709.5</v>
      </c>
      <c r="D49" s="9">
        <v>23709.5</v>
      </c>
      <c r="E49" s="9">
        <v>7876.1</v>
      </c>
      <c r="F49" s="9">
        <v>-15833.4</v>
      </c>
      <c r="G49" s="11" t="s">
        <v>116</v>
      </c>
      <c r="H49" s="9">
        <v>8440.1</v>
      </c>
      <c r="I49" s="9">
        <v>-564</v>
      </c>
      <c r="J49" s="11" t="s">
        <v>117</v>
      </c>
    </row>
    <row r="50" spans="1:10" x14ac:dyDescent="0.2">
      <c r="A50" s="10" t="s">
        <v>201</v>
      </c>
      <c r="B50" s="8" t="s">
        <v>118</v>
      </c>
      <c r="C50" s="9">
        <v>205756.4</v>
      </c>
      <c r="D50" s="9">
        <v>206100.3</v>
      </c>
      <c r="E50" s="9">
        <v>84518.9</v>
      </c>
      <c r="F50" s="9">
        <v>-121581.4</v>
      </c>
      <c r="G50" s="11" t="s">
        <v>119</v>
      </c>
      <c r="H50" s="9">
        <v>79342.2</v>
      </c>
      <c r="I50" s="9">
        <v>5176.7</v>
      </c>
      <c r="J50" s="11" t="s">
        <v>120</v>
      </c>
    </row>
    <row r="51" spans="1:10" x14ac:dyDescent="0.2">
      <c r="A51" s="10" t="s">
        <v>121</v>
      </c>
      <c r="B51" s="8" t="s">
        <v>122</v>
      </c>
      <c r="C51" s="9">
        <v>6676.4</v>
      </c>
      <c r="D51" s="9">
        <v>6676.4</v>
      </c>
      <c r="E51" s="9">
        <v>3728.7</v>
      </c>
      <c r="F51" s="9">
        <v>-2947.7</v>
      </c>
      <c r="G51" s="11" t="s">
        <v>123</v>
      </c>
      <c r="H51" s="9">
        <v>2491.1999999999998</v>
      </c>
      <c r="I51" s="9">
        <v>1237.5</v>
      </c>
      <c r="J51" s="11" t="s">
        <v>124</v>
      </c>
    </row>
    <row r="52" spans="1:10" ht="25.5" x14ac:dyDescent="0.2">
      <c r="A52" s="10" t="s">
        <v>202</v>
      </c>
      <c r="B52" s="8" t="s">
        <v>125</v>
      </c>
      <c r="C52" s="9">
        <v>9059.9</v>
      </c>
      <c r="D52" s="9">
        <v>9059.9</v>
      </c>
      <c r="E52" s="9">
        <v>4198.1000000000004</v>
      </c>
      <c r="F52" s="9">
        <v>-4861.8</v>
      </c>
      <c r="G52" s="11" t="s">
        <v>126</v>
      </c>
      <c r="H52" s="9">
        <v>2986.6</v>
      </c>
      <c r="I52" s="9">
        <v>1211.5</v>
      </c>
      <c r="J52" s="11" t="s">
        <v>127</v>
      </c>
    </row>
    <row r="53" spans="1:10" x14ac:dyDescent="0.2">
      <c r="A53" s="10" t="s">
        <v>203</v>
      </c>
      <c r="B53" s="8" t="s">
        <v>128</v>
      </c>
      <c r="C53" s="9">
        <v>19669.599999999999</v>
      </c>
      <c r="D53" s="9">
        <v>19669.599999999999</v>
      </c>
      <c r="E53" s="9">
        <v>8494.5</v>
      </c>
      <c r="F53" s="9">
        <v>-11175.1</v>
      </c>
      <c r="G53" s="11" t="s">
        <v>129</v>
      </c>
      <c r="H53" s="9">
        <v>7090.6</v>
      </c>
      <c r="I53" s="9">
        <v>1403.9</v>
      </c>
      <c r="J53" s="11" t="s">
        <v>130</v>
      </c>
    </row>
    <row r="54" spans="1:10" x14ac:dyDescent="0.2">
      <c r="A54" s="10" t="s">
        <v>204</v>
      </c>
      <c r="B54" s="8" t="s">
        <v>131</v>
      </c>
      <c r="C54" s="9">
        <v>155421.79999999999</v>
      </c>
      <c r="D54" s="9">
        <v>155421.79999999999</v>
      </c>
      <c r="E54" s="9">
        <v>75856.600000000006</v>
      </c>
      <c r="F54" s="9">
        <v>-79565.2</v>
      </c>
      <c r="G54" s="11" t="s">
        <v>132</v>
      </c>
      <c r="H54" s="9">
        <v>64895.6</v>
      </c>
      <c r="I54" s="9">
        <v>10961</v>
      </c>
      <c r="J54" s="11" t="s">
        <v>133</v>
      </c>
    </row>
    <row r="55" spans="1:10" ht="25.5" x14ac:dyDescent="0.2">
      <c r="A55" s="10" t="s">
        <v>205</v>
      </c>
      <c r="B55" s="8" t="s">
        <v>134</v>
      </c>
      <c r="C55" s="9">
        <v>20000</v>
      </c>
      <c r="D55" s="9">
        <v>20000</v>
      </c>
      <c r="E55" s="9">
        <v>1550.9</v>
      </c>
      <c r="F55" s="9">
        <v>-18449.099999999999</v>
      </c>
      <c r="G55" s="11" t="s">
        <v>135</v>
      </c>
      <c r="H55" s="9"/>
      <c r="I55" s="9">
        <v>1550.9</v>
      </c>
      <c r="J55" s="11" t="s">
        <v>3</v>
      </c>
    </row>
    <row r="56" spans="1:10" x14ac:dyDescent="0.2">
      <c r="A56" s="10" t="s">
        <v>206</v>
      </c>
      <c r="B56" s="8" t="s">
        <v>136</v>
      </c>
      <c r="C56" s="9">
        <v>33109.199999999997</v>
      </c>
      <c r="D56" s="9">
        <v>33109.199999999997</v>
      </c>
      <c r="E56" s="9">
        <v>11287.3</v>
      </c>
      <c r="F56" s="9">
        <v>-21821.9</v>
      </c>
      <c r="G56" s="11" t="s">
        <v>137</v>
      </c>
      <c r="H56" s="9">
        <v>12831.8</v>
      </c>
      <c r="I56" s="9">
        <v>-1544.5</v>
      </c>
      <c r="J56" s="11" t="s">
        <v>138</v>
      </c>
    </row>
    <row r="57" spans="1:10" x14ac:dyDescent="0.2">
      <c r="A57" s="10" t="s">
        <v>207</v>
      </c>
      <c r="B57" s="8" t="s">
        <v>139</v>
      </c>
      <c r="C57" s="9">
        <v>24263.599999999999</v>
      </c>
      <c r="D57" s="9">
        <v>24263.599999999999</v>
      </c>
      <c r="E57" s="9">
        <v>13300.1</v>
      </c>
      <c r="F57" s="9">
        <v>-10963.5</v>
      </c>
      <c r="G57" s="11" t="s">
        <v>140</v>
      </c>
      <c r="H57" s="9">
        <v>11087.2</v>
      </c>
      <c r="I57" s="9">
        <v>2212.9</v>
      </c>
      <c r="J57" s="11" t="s">
        <v>141</v>
      </c>
    </row>
    <row r="58" spans="1:10" ht="25.5" x14ac:dyDescent="0.2">
      <c r="A58" s="10" t="s">
        <v>208</v>
      </c>
      <c r="B58" s="8" t="s">
        <v>142</v>
      </c>
      <c r="C58" s="9">
        <v>185783.6</v>
      </c>
      <c r="D58" s="9">
        <v>185783.6</v>
      </c>
      <c r="E58" s="9">
        <v>63825.9</v>
      </c>
      <c r="F58" s="9">
        <v>-121957.7</v>
      </c>
      <c r="G58" s="11" t="s">
        <v>143</v>
      </c>
      <c r="H58" s="9">
        <v>53923</v>
      </c>
      <c r="I58" s="9">
        <v>9902.9</v>
      </c>
      <c r="J58" s="11" t="s">
        <v>144</v>
      </c>
    </row>
    <row r="59" spans="1:10" x14ac:dyDescent="0.2">
      <c r="A59" s="10" t="s">
        <v>214</v>
      </c>
      <c r="B59" s="8" t="s">
        <v>145</v>
      </c>
      <c r="C59" s="9"/>
      <c r="D59" s="9"/>
      <c r="E59" s="9"/>
      <c r="F59" s="9"/>
      <c r="G59" s="11" t="s">
        <v>3</v>
      </c>
      <c r="H59" s="9">
        <v>7601.7</v>
      </c>
      <c r="I59" s="9">
        <v>-7601.7</v>
      </c>
      <c r="J59" s="11" t="s">
        <v>3</v>
      </c>
    </row>
    <row r="60" spans="1:10" x14ac:dyDescent="0.2">
      <c r="A60" s="10" t="s">
        <v>209</v>
      </c>
      <c r="B60" s="8" t="s">
        <v>146</v>
      </c>
      <c r="C60" s="9">
        <v>51138007.700000003</v>
      </c>
      <c r="D60" s="9">
        <v>51063325.200000003</v>
      </c>
      <c r="E60" s="9">
        <v>23571227.899999999</v>
      </c>
      <c r="F60" s="9">
        <v>-27492097.300000001</v>
      </c>
      <c r="G60" s="11" t="s">
        <v>147</v>
      </c>
      <c r="H60" s="9">
        <v>22958731.399999999</v>
      </c>
      <c r="I60" s="9">
        <v>612496.5</v>
      </c>
      <c r="J60" s="11" t="s">
        <v>148</v>
      </c>
    </row>
    <row r="61" spans="1:10" ht="16.5" customHeight="1" x14ac:dyDescent="0.2">
      <c r="A61" s="12" t="s">
        <v>149</v>
      </c>
      <c r="B61" s="8" t="s">
        <v>3</v>
      </c>
      <c r="C61" s="9">
        <v>82222000</v>
      </c>
      <c r="D61" s="9">
        <v>82487013.400000006</v>
      </c>
      <c r="E61" s="16">
        <v>37546692.600000001</v>
      </c>
      <c r="F61" s="16">
        <f>E61-D61</f>
        <v>-44940320.800000004</v>
      </c>
      <c r="G61" s="17" t="s">
        <v>19</v>
      </c>
      <c r="H61" s="16">
        <v>36797400.700000003</v>
      </c>
      <c r="I61" s="16">
        <f>E61-H61</f>
        <v>749291.89999999851</v>
      </c>
      <c r="J61" s="17" t="s">
        <v>150</v>
      </c>
    </row>
  </sheetData>
  <mergeCells count="11">
    <mergeCell ref="I5:J5"/>
    <mergeCell ref="A3:J3"/>
    <mergeCell ref="H1:J1"/>
    <mergeCell ref="H2:J2"/>
    <mergeCell ref="A5:A6"/>
    <mergeCell ref="B5:B6"/>
    <mergeCell ref="C5:C6"/>
    <mergeCell ref="D5:D6"/>
    <mergeCell ref="E5:E6"/>
    <mergeCell ref="F5:G5"/>
    <mergeCell ref="H5:H6"/>
  </mergeCells>
  <pageMargins left="0" right="0.1388888888888889" top="0.34722222222222221" bottom="0" header="0.1388888888888889" footer="0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4.1</vt:lpstr>
      <vt:lpstr>'F 4.1'!Заголовки_для_печати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Belaia, Diana</dc:creator>
  <cp:lastModifiedBy>Belaia, Diana</cp:lastModifiedBy>
  <cp:lastPrinted>2024-09-03T12:11:59Z</cp:lastPrinted>
  <dcterms:created xsi:type="dcterms:W3CDTF">2024-07-31T04:57:23Z</dcterms:created>
  <dcterms:modified xsi:type="dcterms:W3CDTF">2024-09-03T12:12:02Z</dcterms:modified>
</cp:coreProperties>
</file>